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\\svtg.vdi.pref.nagano.lg.jp\単独現地\県立長野図書館\公文書\R8\023 調査、統計、研究等\002 統計\004公共図書館概況\長野県公共図書館概況調査\6_施行\HP用Excel\"/>
    </mc:Choice>
  </mc:AlternateContent>
  <xr:revisionPtr revIDLastSave="0" documentId="13_ncr:1_{689DDA43-CF9C-480B-9AFE-8C5F72A22710}" xr6:coauthVersionLast="47" xr6:coauthVersionMax="47" xr10:uidLastSave="{00000000-0000-0000-0000-000000000000}"/>
  <bookViews>
    <workbookView xWindow="2688" yWindow="2688" windowWidth="17280" windowHeight="8880" xr2:uid="{E41A60CE-FE4B-466B-80E2-B0F3524C1497}"/>
  </bookViews>
  <sheets>
    <sheet name="4財政" sheetId="1" r:id="rId1"/>
  </sheets>
  <definedNames>
    <definedName name="_xlnm._FilterDatabase" localSheetId="0" hidden="1">'4財政'!$A$7:$N$128</definedName>
    <definedName name="_xlnm.Print_Area" localSheetId="0">'4財政'!$A:$N</definedName>
    <definedName name="_xlnm.Print_Titles" localSheetId="0">'4財政'!$4:$7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calcChain.xml><?xml version="1.0" encoding="utf-8"?>
<calcChain xmlns="http://schemas.openxmlformats.org/spreadsheetml/2006/main">
  <c r="J8" i="1" l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C128" i="1"/>
  <c r="D128" i="1"/>
  <c r="E128" i="1"/>
  <c r="F128" i="1"/>
  <c r="G128" i="1"/>
  <c r="H128" i="1"/>
  <c r="I128" i="1"/>
  <c r="J128" i="1"/>
  <c r="K128" i="1"/>
  <c r="L128" i="1"/>
</calcChain>
</file>

<file path=xl/sharedStrings.xml><?xml version="1.0" encoding="utf-8"?>
<sst xmlns="http://schemas.openxmlformats.org/spreadsheetml/2006/main" count="171" uniqueCount="154">
  <si>
    <t>※8 雑誌新聞費には新聞費のみ記載。雑誌費は図書費に含む。視聴覚資料費、その他資料費も図書費に含む。</t>
    <rPh sb="3" eb="5">
      <t>ザッシ</t>
    </rPh>
    <rPh sb="5" eb="7">
      <t>シンブン</t>
    </rPh>
    <rPh sb="7" eb="8">
      <t>ヒ</t>
    </rPh>
    <rPh sb="12" eb="13">
      <t>ヒ</t>
    </rPh>
    <rPh sb="15" eb="17">
      <t>キサイ</t>
    </rPh>
    <rPh sb="20" eb="21">
      <t>ヒ</t>
    </rPh>
    <rPh sb="22" eb="25">
      <t>トショヒ</t>
    </rPh>
    <rPh sb="29" eb="32">
      <t>シチョウカク</t>
    </rPh>
    <rPh sb="32" eb="34">
      <t>シリョウ</t>
    </rPh>
    <rPh sb="34" eb="35">
      <t>ヒ</t>
    </rPh>
    <rPh sb="38" eb="39">
      <t>タ</t>
    </rPh>
    <rPh sb="39" eb="41">
      <t>シリョウ</t>
    </rPh>
    <rPh sb="41" eb="42">
      <t>ヒ</t>
    </rPh>
    <rPh sb="43" eb="46">
      <t>トショヒ</t>
    </rPh>
    <phoneticPr fontId="3"/>
  </si>
  <si>
    <t>※7 視聴覚資料費は図書費に含む。</t>
    <phoneticPr fontId="3"/>
  </si>
  <si>
    <t>※6 視聴覚資料費は雑誌新聞費に含む。</t>
    <rPh sb="10" eb="12">
      <t>ザッシ</t>
    </rPh>
    <rPh sb="12" eb="15">
      <t>シンブンヒ</t>
    </rPh>
    <phoneticPr fontId="3"/>
  </si>
  <si>
    <t>※5 令和7,8年度　ＬＥＤ化及び冷暖房等改修工事を実施。</t>
    <phoneticPr fontId="9"/>
  </si>
  <si>
    <t>※4 視聴覚資料費、その他資料費は図書費に含む。</t>
    <phoneticPr fontId="9"/>
  </si>
  <si>
    <t>※3 その他の資料費には信濃毎日新聞DB利用料、TRC週刊新刊全点案内の金額を記載。</t>
    <rPh sb="27" eb="29">
      <t>シュウカン</t>
    </rPh>
    <rPh sb="29" eb="31">
      <t>シンカン</t>
    </rPh>
    <phoneticPr fontId="9"/>
  </si>
  <si>
    <t>　  合計は、県全体の図書費合計/県人口。</t>
    <rPh sb="3" eb="5">
      <t>ゴウケイ</t>
    </rPh>
    <rPh sb="7" eb="8">
      <t>ケン</t>
    </rPh>
    <rPh sb="8" eb="10">
      <t>ゼンタイ</t>
    </rPh>
    <rPh sb="11" eb="14">
      <t>トショヒ</t>
    </rPh>
    <rPh sb="14" eb="16">
      <t>ゴウケイ</t>
    </rPh>
    <rPh sb="17" eb="18">
      <t>ケン</t>
    </rPh>
    <rPh sb="18" eb="20">
      <t>ジンコウ</t>
    </rPh>
    <phoneticPr fontId="9"/>
  </si>
  <si>
    <t>※2 人口1人当り図書費:予算額のうち図書費/奉仕対象人口。</t>
    <rPh sb="3" eb="5">
      <t>ジンコウ</t>
    </rPh>
    <rPh sb="6" eb="7">
      <t>ニン</t>
    </rPh>
    <rPh sb="7" eb="8">
      <t>アタ</t>
    </rPh>
    <rPh sb="9" eb="12">
      <t>トショヒ</t>
    </rPh>
    <rPh sb="13" eb="16">
      <t>ヨサンガク</t>
    </rPh>
    <rPh sb="19" eb="22">
      <t>トショヒ</t>
    </rPh>
    <rPh sb="23" eb="25">
      <t>ホウシ</t>
    </rPh>
    <rPh sb="25" eb="27">
      <t>タイショウ</t>
    </rPh>
    <rPh sb="27" eb="29">
      <t>ジンコウ</t>
    </rPh>
    <phoneticPr fontId="9"/>
  </si>
  <si>
    <t>　　ただし、自治体の予算区分により、会計年度任用職員・臨時職員の報酬・賃金などは含める場合がある。</t>
    <rPh sb="6" eb="9">
      <t>ジチタイ</t>
    </rPh>
    <rPh sb="10" eb="12">
      <t>ヨサン</t>
    </rPh>
    <rPh sb="12" eb="14">
      <t>クブン</t>
    </rPh>
    <rPh sb="43" eb="45">
      <t>バアイ</t>
    </rPh>
    <phoneticPr fontId="9"/>
  </si>
  <si>
    <t>※1 図書館費:専任職員・兼任職員の人件費は除く。</t>
    <rPh sb="3" eb="6">
      <t>トショカン</t>
    </rPh>
    <rPh sb="6" eb="7">
      <t>ヒ</t>
    </rPh>
    <rPh sb="8" eb="10">
      <t>センニン</t>
    </rPh>
    <rPh sb="10" eb="12">
      <t>ショクイン</t>
    </rPh>
    <rPh sb="13" eb="15">
      <t>ケンニン</t>
    </rPh>
    <rPh sb="15" eb="17">
      <t>ショクイン</t>
    </rPh>
    <rPh sb="18" eb="21">
      <t>ジンケンヒ</t>
    </rPh>
    <rPh sb="22" eb="23">
      <t>ノゾ</t>
    </rPh>
    <phoneticPr fontId="9"/>
  </si>
  <si>
    <t>合計</t>
    <rPh sb="0" eb="2">
      <t>ゴウケイ</t>
    </rPh>
    <phoneticPr fontId="9"/>
  </si>
  <si>
    <t>ライブラリー
82</t>
    <phoneticPr fontId="3"/>
  </si>
  <si>
    <t>小谷村</t>
  </si>
  <si>
    <t>※8</t>
    <phoneticPr fontId="3"/>
  </si>
  <si>
    <t>白馬村</t>
  </si>
  <si>
    <t>松川村</t>
  </si>
  <si>
    <t>筑北村</t>
  </si>
  <si>
    <t>朝日村</t>
  </si>
  <si>
    <t>山形村</t>
  </si>
  <si>
    <t>大桑村</t>
  </si>
  <si>
    <t>豊丘村</t>
  </si>
  <si>
    <t>喬木村</t>
  </si>
  <si>
    <t>天龍村</t>
  </si>
  <si>
    <t>下條村</t>
  </si>
  <si>
    <t>根羽村</t>
  </si>
  <si>
    <t>阿智村</t>
  </si>
  <si>
    <t>※3</t>
    <phoneticPr fontId="3"/>
  </si>
  <si>
    <t>宮田村</t>
  </si>
  <si>
    <t>※6</t>
    <phoneticPr fontId="3"/>
  </si>
  <si>
    <t>中川村</t>
  </si>
  <si>
    <t>南箕輪村</t>
  </si>
  <si>
    <t>原村</t>
  </si>
  <si>
    <t>青木村</t>
  </si>
  <si>
    <t>南相木村</t>
    <phoneticPr fontId="3"/>
  </si>
  <si>
    <t>南牧村</t>
  </si>
  <si>
    <t>川上村</t>
  </si>
  <si>
    <t>山ノ内町</t>
  </si>
  <si>
    <t>小布施町</t>
  </si>
  <si>
    <t>坂城町</t>
  </si>
  <si>
    <t>池田町</t>
  </si>
  <si>
    <t>三岳</t>
  </si>
  <si>
    <t>開田</t>
  </si>
  <si>
    <t>日義</t>
  </si>
  <si>
    <t>木曽町</t>
  </si>
  <si>
    <t>-</t>
  </si>
  <si>
    <t>阿南町</t>
  </si>
  <si>
    <t>高森町</t>
  </si>
  <si>
    <t>※5</t>
    <phoneticPr fontId="3"/>
  </si>
  <si>
    <t>松川町</t>
  </si>
  <si>
    <t>飯島町</t>
  </si>
  <si>
    <t>箕輪町</t>
  </si>
  <si>
    <t>※4</t>
    <phoneticPr fontId="3"/>
  </si>
  <si>
    <t>辰野町</t>
  </si>
  <si>
    <t>富士見町</t>
  </si>
  <si>
    <t>下諏訪町</t>
  </si>
  <si>
    <t>御代田町</t>
  </si>
  <si>
    <t>軽井沢町立
離山</t>
  </si>
  <si>
    <t>軽井沢町立
中軽井沢</t>
  </si>
  <si>
    <t>佐久穂町</t>
  </si>
  <si>
    <t>小海町</t>
  </si>
  <si>
    <t>明科</t>
  </si>
  <si>
    <t>堀金</t>
  </si>
  <si>
    <t>三郷</t>
  </si>
  <si>
    <t>豊科</t>
  </si>
  <si>
    <t>安曇野市中央</t>
  </si>
  <si>
    <t>東御市</t>
    <phoneticPr fontId="3"/>
  </si>
  <si>
    <t>千曲市立戸倉</t>
  </si>
  <si>
    <t>更埴西</t>
  </si>
  <si>
    <t>千曲市立更埴</t>
  </si>
  <si>
    <t>佐久市立望月</t>
  </si>
  <si>
    <t>佐久市立浅科</t>
  </si>
  <si>
    <t>佐久市立臼田</t>
  </si>
  <si>
    <t>サン
グリモ</t>
  </si>
  <si>
    <t>佐久市立中央</t>
  </si>
  <si>
    <t>楢川</t>
  </si>
  <si>
    <t>吉田</t>
  </si>
  <si>
    <t>洗馬</t>
  </si>
  <si>
    <t>宗賀</t>
  </si>
  <si>
    <t>塩尻東</t>
  </si>
  <si>
    <t>片丘</t>
  </si>
  <si>
    <t>北小野</t>
  </si>
  <si>
    <t>広丘</t>
  </si>
  <si>
    <t>塩尻市</t>
  </si>
  <si>
    <t>茅野市</t>
  </si>
  <si>
    <t>市立飯山</t>
  </si>
  <si>
    <t>市立大町</t>
  </si>
  <si>
    <t>豊田</t>
  </si>
  <si>
    <t>西部</t>
  </si>
  <si>
    <t>北部</t>
  </si>
  <si>
    <t>中野市</t>
  </si>
  <si>
    <t>中沢</t>
  </si>
  <si>
    <t>東伊那</t>
  </si>
  <si>
    <t>駒ヶ根市</t>
  </si>
  <si>
    <t>伊那市立高遠</t>
  </si>
  <si>
    <t>伊那市立伊那</t>
  </si>
  <si>
    <t>市立小諸</t>
  </si>
  <si>
    <t>市立須坂</t>
  </si>
  <si>
    <t>風樹文庫</t>
  </si>
  <si>
    <t>諏訪市</t>
  </si>
  <si>
    <t>飯田市立鼎</t>
  </si>
  <si>
    <t>飯田市立上郷</t>
  </si>
  <si>
    <t>南信濃</t>
  </si>
  <si>
    <t>上村</t>
  </si>
  <si>
    <t>伊賀良</t>
  </si>
  <si>
    <t>山本</t>
  </si>
  <si>
    <t>三穂</t>
  </si>
  <si>
    <t>川路</t>
  </si>
  <si>
    <t>竜丘</t>
  </si>
  <si>
    <t>龍江</t>
  </si>
  <si>
    <t>千代</t>
  </si>
  <si>
    <t>上久堅</t>
  </si>
  <si>
    <t>下久堅</t>
  </si>
  <si>
    <t>松尾</t>
  </si>
  <si>
    <t>座光寺</t>
  </si>
  <si>
    <t>東野</t>
  </si>
  <si>
    <t>丸山</t>
  </si>
  <si>
    <t>羽場</t>
  </si>
  <si>
    <t>飯田市立中央</t>
  </si>
  <si>
    <t>市立岡谷</t>
  </si>
  <si>
    <t>上田市立真田　</t>
  </si>
  <si>
    <t>上田情報</t>
  </si>
  <si>
    <t>上田市立丸子</t>
  </si>
  <si>
    <t>上田市立上田</t>
  </si>
  <si>
    <t>梓川</t>
  </si>
  <si>
    <t>波田</t>
  </si>
  <si>
    <t>空港</t>
  </si>
  <si>
    <t>島内</t>
  </si>
  <si>
    <t>中山</t>
  </si>
  <si>
    <t>本郷</t>
  </si>
  <si>
    <t>寿台</t>
  </si>
  <si>
    <t>南部</t>
  </si>
  <si>
    <t>鎌田</t>
  </si>
  <si>
    <t>あがたの森</t>
    <rPh sb="4" eb="5">
      <t>モリ</t>
    </rPh>
    <phoneticPr fontId="3"/>
  </si>
  <si>
    <t>松本市中央</t>
  </si>
  <si>
    <t>長野市立南部</t>
  </si>
  <si>
    <t>長野市立長野</t>
  </si>
  <si>
    <t>県立長野</t>
  </si>
  <si>
    <t>円</t>
    <rPh sb="0" eb="1">
      <t>エン</t>
    </rPh>
    <phoneticPr fontId="9"/>
  </si>
  <si>
    <t>千円</t>
    <rPh sb="0" eb="2">
      <t>センエン</t>
    </rPh>
    <phoneticPr fontId="9"/>
  </si>
  <si>
    <t>雑誌
新聞費</t>
    <rPh sb="0" eb="2">
      <t>ザッシ</t>
    </rPh>
    <rPh sb="3" eb="5">
      <t>シンブン</t>
    </rPh>
    <rPh sb="5" eb="6">
      <t>ヒ</t>
    </rPh>
    <phoneticPr fontId="9"/>
  </si>
  <si>
    <t>図書費</t>
    <rPh sb="0" eb="3">
      <t>トショヒ</t>
    </rPh>
    <phoneticPr fontId="9"/>
  </si>
  <si>
    <t>計</t>
    <rPh sb="0" eb="1">
      <t>ケイ</t>
    </rPh>
    <phoneticPr fontId="9"/>
  </si>
  <si>
    <t>その他</t>
    <rPh sb="0" eb="3">
      <t>ソノタ</t>
    </rPh>
    <phoneticPr fontId="9"/>
  </si>
  <si>
    <t>視聴覚 
資料費</t>
    <rPh sb="0" eb="3">
      <t>シチョウカク</t>
    </rPh>
    <rPh sb="5" eb="8">
      <t>シリョウヒ</t>
    </rPh>
    <phoneticPr fontId="9"/>
  </si>
  <si>
    <t>令和6年度決算額</t>
    <rPh sb="0" eb="2">
      <t>レイワ</t>
    </rPh>
    <rPh sb="3" eb="5">
      <t>９ネンド</t>
    </rPh>
    <rPh sb="5" eb="8">
      <t>ケッサンガク</t>
    </rPh>
    <phoneticPr fontId="9"/>
  </si>
  <si>
    <t>令和8年度予算額</t>
    <rPh sb="0" eb="2">
      <t>レイワ</t>
    </rPh>
    <rPh sb="3" eb="4">
      <t>ネン</t>
    </rPh>
    <rPh sb="4" eb="5">
      <t>ド</t>
    </rPh>
    <rPh sb="5" eb="8">
      <t>ヨサンガク</t>
    </rPh>
    <phoneticPr fontId="9"/>
  </si>
  <si>
    <r>
      <rPr>
        <sz val="6"/>
        <rFont val="ＭＳ 明朝"/>
        <family val="1"/>
        <charset val="128"/>
      </rPr>
      <t xml:space="preserve">
</t>
    </r>
    <r>
      <rPr>
        <sz val="9"/>
        <rFont val="ＭＳ 明朝"/>
        <family val="1"/>
        <charset val="128"/>
      </rPr>
      <t>図書館費</t>
    </r>
    <r>
      <rPr>
        <sz val="6"/>
        <rFont val="ＭＳ 明朝"/>
        <family val="1"/>
        <charset val="128"/>
      </rPr>
      <t xml:space="preserve">
※1</t>
    </r>
    <r>
      <rPr>
        <sz val="9"/>
        <rFont val="ＭＳ 明朝"/>
        <family val="1"/>
        <charset val="128"/>
      </rPr>
      <t xml:space="preserve"> </t>
    </r>
    <rPh sb="1" eb="5">
      <t>トショカンヒ</t>
    </rPh>
    <phoneticPr fontId="9"/>
  </si>
  <si>
    <t>社会教育費</t>
    <rPh sb="0" eb="2">
      <t>シャカイ</t>
    </rPh>
    <rPh sb="2" eb="4">
      <t>キョウイク</t>
    </rPh>
    <rPh sb="4" eb="5">
      <t>ヒ</t>
    </rPh>
    <phoneticPr fontId="9"/>
  </si>
  <si>
    <t>教育費</t>
    <rPh sb="0" eb="3">
      <t>キョウイクヒ</t>
    </rPh>
    <phoneticPr fontId="9"/>
  </si>
  <si>
    <t>人口1人
当り
図書費
※2</t>
    <rPh sb="0" eb="2">
      <t>ジンコウ</t>
    </rPh>
    <phoneticPr fontId="9"/>
  </si>
  <si>
    <t>資料費</t>
    <rPh sb="0" eb="3">
      <t>シリョウヒ</t>
    </rPh>
    <phoneticPr fontId="9"/>
  </si>
  <si>
    <t>令和8年度予算額</t>
    <rPh sb="0" eb="2">
      <t>レイワ</t>
    </rPh>
    <rPh sb="3" eb="5">
      <t>ネンド</t>
    </rPh>
    <rPh sb="5" eb="8">
      <t>ヨサンガク</t>
    </rPh>
    <phoneticPr fontId="9"/>
  </si>
  <si>
    <t>館名</t>
    <phoneticPr fontId="9"/>
  </si>
  <si>
    <t>4 財政</t>
    <rPh sb="2" eb="4">
      <t>ザイセイ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</si>
</sst>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_);[Red]\(0\)"/>
    <numFmt numFmtId="177" formatCode="#,##0;\-#,##0;&quot;&quot;"/>
    <numFmt numFmtId="178" formatCode="\(@\)"/>
  </numFmts>
  <fonts count="14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9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明朝"/>
      <family val="1"/>
      <charset val="128"/>
    </font>
    <font>
      <sz val="9"/>
      <name val="ＭＳ Ｐゴシック"/>
      <family val="3"/>
      <charset val="128"/>
    </font>
    <font>
      <sz val="8"/>
      <name val="ＭＳ 明朝"/>
      <family val="1"/>
      <charset val="128"/>
    </font>
    <font>
      <sz val="8"/>
      <name val="ＭＳ Ｐ明朝"/>
      <family val="1"/>
      <charset val="128"/>
    </font>
    <font>
      <sz val="8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9"/>
      <color theme="1"/>
      <name val="ＭＳ 明朝"/>
      <family val="1"/>
      <charset val="128"/>
    </font>
    <font>
      <b/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hair">
        <color indexed="64"/>
      </right>
      <top/>
      <bottom style="double">
        <color indexed="64"/>
      </bottom>
      <diagonal/>
    </border>
    <border>
      <left/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0" fontId="1" fillId="0" borderId="0"/>
    <xf numFmtId="38" fontId="1" fillId="0" borderId="0" applyFont="0" applyFill="0" applyBorder="0" applyAlignment="0" applyProtection="0"/>
    <xf numFmtId="0" fontId="1" fillId="0" borderId="0" applyFill="0" applyProtection="0"/>
  </cellStyleXfs>
  <cellXfs count="160">
    <xf numFmtId="0" fontId="0" fillId="0" borderId="0" xfId="0">
      <alignment vertical="center"/>
    </xf>
    <xf numFmtId="0" fontId="2" fillId="0" borderId="0" xfId="1" applyFont="1"/>
    <xf numFmtId="0" fontId="4" fillId="0" borderId="0" xfId="1" applyFont="1" applyAlignment="1">
      <alignment vertical="center"/>
    </xf>
    <xf numFmtId="176" fontId="2" fillId="0" borderId="0" xfId="1" applyNumberFormat="1" applyFont="1" applyAlignment="1">
      <alignment horizontal="right" shrinkToFit="1"/>
    </xf>
    <xf numFmtId="38" fontId="2" fillId="0" borderId="0" xfId="2" applyFont="1" applyFill="1" applyAlignment="1">
      <alignment horizontal="right"/>
    </xf>
    <xf numFmtId="177" fontId="2" fillId="0" borderId="0" xfId="2" applyNumberFormat="1" applyFont="1" applyFill="1" applyAlignment="1">
      <alignment horizontal="right"/>
    </xf>
    <xf numFmtId="0" fontId="5" fillId="0" borderId="0" xfId="3" applyFont="1"/>
    <xf numFmtId="176" fontId="2" fillId="0" borderId="0" xfId="1" applyNumberFormat="1" applyFont="1" applyAlignment="1">
      <alignment shrinkToFit="1"/>
    </xf>
    <xf numFmtId="38" fontId="5" fillId="0" borderId="0" xfId="3" applyNumberFormat="1" applyFont="1"/>
    <xf numFmtId="0" fontId="6" fillId="0" borderId="0" xfId="3" applyFont="1"/>
    <xf numFmtId="177" fontId="5" fillId="0" borderId="0" xfId="3" applyNumberFormat="1" applyFont="1" applyAlignment="1">
      <alignment wrapText="1"/>
    </xf>
    <xf numFmtId="0" fontId="7" fillId="0" borderId="0" xfId="1" applyFont="1"/>
    <xf numFmtId="176" fontId="7" fillId="0" borderId="0" xfId="1" applyNumberFormat="1" applyFont="1" applyAlignment="1">
      <alignment shrinkToFit="1"/>
    </xf>
    <xf numFmtId="38" fontId="7" fillId="0" borderId="0" xfId="2" applyFont="1" applyFill="1" applyAlignment="1">
      <alignment horizontal="right"/>
    </xf>
    <xf numFmtId="177" fontId="7" fillId="0" borderId="0" xfId="2" applyNumberFormat="1" applyFont="1" applyFill="1" applyAlignment="1">
      <alignment horizontal="right"/>
    </xf>
    <xf numFmtId="0" fontId="8" fillId="0" borderId="0" xfId="3" applyFont="1"/>
    <xf numFmtId="0" fontId="7" fillId="0" borderId="0" xfId="3" applyFont="1"/>
    <xf numFmtId="38" fontId="7" fillId="0" borderId="0" xfId="2" applyFont="1" applyFill="1" applyBorder="1" applyAlignment="1">
      <alignment horizontal="right"/>
    </xf>
    <xf numFmtId="177" fontId="7" fillId="0" borderId="0" xfId="2" applyNumberFormat="1" applyFont="1" applyFill="1" applyBorder="1" applyAlignment="1">
      <alignment horizontal="right" vertical="center"/>
    </xf>
    <xf numFmtId="0" fontId="10" fillId="0" borderId="0" xfId="1" applyFont="1" applyAlignment="1">
      <alignment vertical="center"/>
    </xf>
    <xf numFmtId="176" fontId="11" fillId="0" borderId="1" xfId="2" applyNumberFormat="1" applyFont="1" applyFill="1" applyBorder="1" applyAlignment="1">
      <alignment vertical="center" shrinkToFit="1"/>
    </xf>
    <xf numFmtId="38" fontId="11" fillId="0" borderId="2" xfId="2" applyFont="1" applyFill="1" applyBorder="1" applyAlignment="1">
      <alignment vertical="center" shrinkToFit="1"/>
    </xf>
    <xf numFmtId="38" fontId="11" fillId="0" borderId="3" xfId="2" applyFont="1" applyFill="1" applyBorder="1" applyAlignment="1">
      <alignment vertical="center" shrinkToFit="1"/>
    </xf>
    <xf numFmtId="177" fontId="11" fillId="0" borderId="2" xfId="2" applyNumberFormat="1" applyFont="1" applyFill="1" applyBorder="1" applyAlignment="1">
      <alignment vertical="center" shrinkToFit="1"/>
    </xf>
    <xf numFmtId="38" fontId="11" fillId="0" borderId="4" xfId="2" applyFont="1" applyFill="1" applyBorder="1" applyAlignment="1">
      <alignment vertical="center" shrinkToFit="1"/>
    </xf>
    <xf numFmtId="176" fontId="11" fillId="0" borderId="7" xfId="2" applyNumberFormat="1" applyFont="1" applyFill="1" applyBorder="1" applyAlignment="1">
      <alignment horizontal="right" vertical="center" shrinkToFit="1"/>
    </xf>
    <xf numFmtId="38" fontId="12" fillId="0" borderId="8" xfId="4" applyFont="1" applyFill="1" applyBorder="1" applyAlignment="1">
      <alignment horizontal="right" vertical="center"/>
    </xf>
    <xf numFmtId="38" fontId="11" fillId="0" borderId="9" xfId="4" applyFont="1" applyFill="1" applyBorder="1" applyAlignment="1">
      <alignment horizontal="right" vertical="center"/>
    </xf>
    <xf numFmtId="177" fontId="11" fillId="0" borderId="10" xfId="4" applyNumberFormat="1" applyFont="1" applyFill="1" applyBorder="1" applyAlignment="1">
      <alignment horizontal="right" vertical="center"/>
    </xf>
    <xf numFmtId="38" fontId="11" fillId="0" borderId="11" xfId="4" applyFont="1" applyFill="1" applyBorder="1" applyAlignment="1">
      <alignment horizontal="right" vertical="center"/>
    </xf>
    <xf numFmtId="38" fontId="11" fillId="0" borderId="12" xfId="4" applyFont="1" applyFill="1" applyBorder="1" applyAlignment="1">
      <alignment horizontal="right" vertical="center"/>
    </xf>
    <xf numFmtId="38" fontId="11" fillId="0" borderId="9" xfId="2" applyFont="1" applyFill="1" applyBorder="1" applyAlignment="1">
      <alignment horizontal="right" vertical="center"/>
    </xf>
    <xf numFmtId="38" fontId="11" fillId="0" borderId="13" xfId="2" applyFont="1" applyFill="1" applyBorder="1" applyAlignment="1">
      <alignment horizontal="right" vertical="center"/>
    </xf>
    <xf numFmtId="38" fontId="11" fillId="0" borderId="12" xfId="2" applyFont="1" applyFill="1" applyBorder="1" applyAlignment="1">
      <alignment horizontal="right" vertical="center"/>
    </xf>
    <xf numFmtId="38" fontId="11" fillId="0" borderId="10" xfId="4" applyFont="1" applyFill="1" applyBorder="1" applyAlignment="1">
      <alignment horizontal="right" vertical="center"/>
    </xf>
    <xf numFmtId="38" fontId="11" fillId="0" borderId="16" xfId="4" applyFont="1" applyFill="1" applyBorder="1" applyAlignment="1">
      <alignment horizontal="right" vertical="center"/>
    </xf>
    <xf numFmtId="38" fontId="11" fillId="0" borderId="17" xfId="4" applyFont="1" applyFill="1" applyBorder="1" applyAlignment="1">
      <alignment horizontal="right" vertical="center"/>
    </xf>
    <xf numFmtId="38" fontId="11" fillId="0" borderId="16" xfId="2" applyFont="1" applyFill="1" applyBorder="1" applyAlignment="1">
      <alignment horizontal="right" vertical="center"/>
    </xf>
    <xf numFmtId="38" fontId="11" fillId="0" borderId="10" xfId="2" applyFont="1" applyFill="1" applyBorder="1" applyAlignment="1">
      <alignment horizontal="right" vertical="center"/>
    </xf>
    <xf numFmtId="38" fontId="11" fillId="0" borderId="17" xfId="2" applyFont="1" applyFill="1" applyBorder="1" applyAlignment="1">
      <alignment horizontal="right" vertical="center"/>
    </xf>
    <xf numFmtId="38" fontId="11" fillId="0" borderId="20" xfId="4" applyFont="1" applyFill="1" applyBorder="1" applyAlignment="1">
      <alignment horizontal="right" vertical="center"/>
    </xf>
    <xf numFmtId="38" fontId="11" fillId="0" borderId="21" xfId="4" applyFont="1" applyFill="1" applyBorder="1" applyAlignment="1">
      <alignment horizontal="right" vertical="center"/>
    </xf>
    <xf numFmtId="38" fontId="11" fillId="0" borderId="22" xfId="4" applyFont="1" applyFill="1" applyBorder="1" applyAlignment="1">
      <alignment horizontal="right" vertical="center"/>
    </xf>
    <xf numFmtId="38" fontId="11" fillId="0" borderId="23" xfId="4" applyFont="1" applyFill="1" applyBorder="1" applyAlignment="1">
      <alignment horizontal="right" vertical="center"/>
    </xf>
    <xf numFmtId="38" fontId="11" fillId="0" borderId="21" xfId="2" applyFont="1" applyFill="1" applyBorder="1" applyAlignment="1">
      <alignment horizontal="right" vertical="center"/>
    </xf>
    <xf numFmtId="38" fontId="11" fillId="0" borderId="20" xfId="2" applyFont="1" applyFill="1" applyBorder="1" applyAlignment="1">
      <alignment horizontal="right" vertical="center"/>
    </xf>
    <xf numFmtId="38" fontId="11" fillId="0" borderId="22" xfId="2" applyFont="1" applyFill="1" applyBorder="1" applyAlignment="1">
      <alignment horizontal="right" vertical="center"/>
    </xf>
    <xf numFmtId="38" fontId="11" fillId="0" borderId="23" xfId="2" applyFont="1" applyFill="1" applyBorder="1" applyAlignment="1">
      <alignment horizontal="right" vertical="center"/>
    </xf>
    <xf numFmtId="38" fontId="11" fillId="0" borderId="8" xfId="4" applyFont="1" applyFill="1" applyBorder="1" applyAlignment="1">
      <alignment horizontal="right" vertical="center"/>
    </xf>
    <xf numFmtId="38" fontId="11" fillId="0" borderId="8" xfId="2" applyFont="1" applyFill="1" applyBorder="1" applyAlignment="1">
      <alignment horizontal="right" vertical="center"/>
    </xf>
    <xf numFmtId="177" fontId="11" fillId="0" borderId="20" xfId="4" applyNumberFormat="1" applyFont="1" applyFill="1" applyBorder="1" applyAlignment="1">
      <alignment horizontal="right" vertical="center"/>
    </xf>
    <xf numFmtId="0" fontId="11" fillId="0" borderId="25" xfId="5" applyFont="1" applyFill="1" applyBorder="1" applyAlignment="1" applyProtection="1">
      <alignment horizontal="distributed" vertical="center" shrinkToFit="1"/>
      <protection locked="0"/>
    </xf>
    <xf numFmtId="38" fontId="11" fillId="0" borderId="26" xfId="4" applyFont="1" applyFill="1" applyBorder="1" applyAlignment="1">
      <alignment horizontal="right" vertical="center"/>
    </xf>
    <xf numFmtId="176" fontId="11" fillId="0" borderId="27" xfId="2" applyNumberFormat="1" applyFont="1" applyFill="1" applyBorder="1" applyAlignment="1">
      <alignment horizontal="right" vertical="center" shrinkToFit="1"/>
    </xf>
    <xf numFmtId="38" fontId="11" fillId="0" borderId="28" xfId="4" applyFont="1" applyFill="1" applyBorder="1" applyAlignment="1">
      <alignment horizontal="right" vertical="center"/>
    </xf>
    <xf numFmtId="38" fontId="11" fillId="0" borderId="29" xfId="4" applyFont="1" applyFill="1" applyBorder="1" applyAlignment="1">
      <alignment horizontal="right" vertical="center"/>
    </xf>
    <xf numFmtId="177" fontId="11" fillId="0" borderId="8" xfId="4" applyNumberFormat="1" applyFont="1" applyFill="1" applyBorder="1" applyAlignment="1">
      <alignment horizontal="right" vertical="center"/>
    </xf>
    <xf numFmtId="38" fontId="11" fillId="0" borderId="30" xfId="4" applyFont="1" applyFill="1" applyBorder="1" applyAlignment="1">
      <alignment horizontal="right" vertical="center"/>
    </xf>
    <xf numFmtId="38" fontId="11" fillId="0" borderId="29" xfId="2" applyFont="1" applyFill="1" applyBorder="1" applyAlignment="1">
      <alignment horizontal="right" vertical="center"/>
    </xf>
    <xf numFmtId="38" fontId="11" fillId="0" borderId="28" xfId="2" applyFont="1" applyFill="1" applyBorder="1" applyAlignment="1">
      <alignment horizontal="right" vertical="center"/>
    </xf>
    <xf numFmtId="38" fontId="11" fillId="0" borderId="30" xfId="2" applyFont="1" applyFill="1" applyBorder="1" applyAlignment="1">
      <alignment horizontal="right" vertical="center"/>
    </xf>
    <xf numFmtId="0" fontId="11" fillId="0" borderId="32" xfId="5" applyFont="1" applyFill="1" applyBorder="1" applyAlignment="1" applyProtection="1">
      <alignment horizontal="distributed" vertical="center" shrinkToFit="1"/>
      <protection locked="0"/>
    </xf>
    <xf numFmtId="0" fontId="11" fillId="0" borderId="25" xfId="5" applyFont="1" applyFill="1" applyBorder="1" applyAlignment="1">
      <alignment horizontal="distributed" vertical="center" shrinkToFit="1"/>
    </xf>
    <xf numFmtId="177" fontId="11" fillId="0" borderId="28" xfId="4" applyNumberFormat="1" applyFont="1" applyFill="1" applyBorder="1" applyAlignment="1">
      <alignment horizontal="right" vertical="center"/>
    </xf>
    <xf numFmtId="0" fontId="11" fillId="0" borderId="33" xfId="5" applyFont="1" applyFill="1" applyBorder="1" applyAlignment="1">
      <alignment horizontal="distributed" vertical="center" shrinkToFit="1"/>
    </xf>
    <xf numFmtId="0" fontId="11" fillId="0" borderId="33" xfId="5" applyFont="1" applyFill="1" applyBorder="1" applyAlignment="1" applyProtection="1">
      <alignment horizontal="distributed" vertical="center" shrinkToFit="1"/>
      <protection locked="0"/>
    </xf>
    <xf numFmtId="176" fontId="11" fillId="0" borderId="34" xfId="2" applyNumberFormat="1" applyFont="1" applyFill="1" applyBorder="1" applyAlignment="1">
      <alignment horizontal="right" vertical="center" shrinkToFit="1"/>
    </xf>
    <xf numFmtId="38" fontId="10" fillId="0" borderId="21" xfId="2" applyFont="1" applyFill="1" applyBorder="1" applyAlignment="1">
      <alignment horizontal="right" vertical="center" wrapText="1"/>
    </xf>
    <xf numFmtId="0" fontId="11" fillId="0" borderId="25" xfId="5" applyFont="1" applyFill="1" applyBorder="1" applyAlignment="1" applyProtection="1">
      <alignment vertical="center" shrinkToFit="1"/>
      <protection locked="0"/>
    </xf>
    <xf numFmtId="0" fontId="11" fillId="0" borderId="33" xfId="5" applyFont="1" applyFill="1" applyBorder="1" applyAlignment="1" applyProtection="1">
      <alignment vertical="center" shrinkToFit="1"/>
      <protection locked="0"/>
    </xf>
    <xf numFmtId="38" fontId="11" fillId="0" borderId="35" xfId="4" applyFont="1" applyFill="1" applyBorder="1" applyAlignment="1">
      <alignment horizontal="right" vertical="center"/>
    </xf>
    <xf numFmtId="38" fontId="11" fillId="0" borderId="36" xfId="4" applyFont="1" applyFill="1" applyBorder="1" applyAlignment="1">
      <alignment horizontal="right" vertical="center"/>
    </xf>
    <xf numFmtId="38" fontId="11" fillId="0" borderId="37" xfId="4" applyFont="1" applyFill="1" applyBorder="1" applyAlignment="1">
      <alignment horizontal="right" vertical="center"/>
    </xf>
    <xf numFmtId="177" fontId="11" fillId="0" borderId="36" xfId="4" applyNumberFormat="1" applyFont="1" applyFill="1" applyBorder="1" applyAlignment="1">
      <alignment horizontal="right" vertical="center"/>
    </xf>
    <xf numFmtId="38" fontId="11" fillId="0" borderId="37" xfId="2" applyFont="1" applyFill="1" applyBorder="1" applyAlignment="1">
      <alignment horizontal="right" vertical="center"/>
    </xf>
    <xf numFmtId="0" fontId="11" fillId="0" borderId="35" xfId="5" applyFont="1" applyFill="1" applyBorder="1" applyAlignment="1" applyProtection="1">
      <alignment horizontal="distributed" vertical="center" shrinkToFit="1"/>
      <protection locked="0"/>
    </xf>
    <xf numFmtId="0" fontId="11" fillId="0" borderId="39" xfId="5" applyFont="1" applyFill="1" applyBorder="1" applyAlignment="1" applyProtection="1">
      <alignment horizontal="distributed" vertical="center" shrinkToFit="1"/>
      <protection locked="0"/>
    </xf>
    <xf numFmtId="0" fontId="11" fillId="0" borderId="33" xfId="5" applyFont="1" applyFill="1" applyBorder="1" applyAlignment="1">
      <alignment shrinkToFit="1"/>
    </xf>
    <xf numFmtId="38" fontId="11" fillId="0" borderId="40" xfId="4" applyFont="1" applyFill="1" applyBorder="1" applyAlignment="1">
      <alignment horizontal="right" vertical="center"/>
    </xf>
    <xf numFmtId="38" fontId="11" fillId="0" borderId="41" xfId="4" applyFont="1" applyFill="1" applyBorder="1" applyAlignment="1">
      <alignment horizontal="right" vertical="center"/>
    </xf>
    <xf numFmtId="38" fontId="11" fillId="0" borderId="42" xfId="4" applyFont="1" applyFill="1" applyBorder="1" applyAlignment="1">
      <alignment horizontal="right" vertical="center"/>
    </xf>
    <xf numFmtId="38" fontId="11" fillId="0" borderId="41" xfId="2" applyFont="1" applyFill="1" applyBorder="1" applyAlignment="1">
      <alignment horizontal="right" vertical="center"/>
    </xf>
    <xf numFmtId="38" fontId="11" fillId="0" borderId="39" xfId="4" applyFont="1" applyFill="1" applyBorder="1" applyAlignment="1">
      <alignment horizontal="right" vertical="center"/>
    </xf>
    <xf numFmtId="38" fontId="11" fillId="0" borderId="43" xfId="4" applyFont="1" applyFill="1" applyBorder="1" applyAlignment="1">
      <alignment horizontal="right" vertical="center"/>
    </xf>
    <xf numFmtId="177" fontId="11" fillId="0" borderId="39" xfId="4" applyNumberFormat="1" applyFont="1" applyFill="1" applyBorder="1" applyAlignment="1">
      <alignment horizontal="right" vertical="center"/>
    </xf>
    <xf numFmtId="38" fontId="11" fillId="0" borderId="44" xfId="4" applyFont="1" applyFill="1" applyBorder="1" applyAlignment="1">
      <alignment horizontal="right" vertical="center"/>
    </xf>
    <xf numFmtId="38" fontId="11" fillId="0" borderId="43" xfId="2" applyFont="1" applyFill="1" applyBorder="1" applyAlignment="1">
      <alignment horizontal="right" vertical="center"/>
    </xf>
    <xf numFmtId="38" fontId="11" fillId="0" borderId="32" xfId="4" applyFont="1" applyFill="1" applyBorder="1" applyAlignment="1">
      <alignment horizontal="right" vertical="center"/>
    </xf>
    <xf numFmtId="38" fontId="11" fillId="0" borderId="45" xfId="4" applyFont="1" applyFill="1" applyBorder="1" applyAlignment="1">
      <alignment horizontal="right" vertical="center"/>
    </xf>
    <xf numFmtId="38" fontId="11" fillId="0" borderId="46" xfId="4" applyFont="1" applyFill="1" applyBorder="1" applyAlignment="1">
      <alignment horizontal="right" vertical="center"/>
    </xf>
    <xf numFmtId="38" fontId="11" fillId="0" borderId="45" xfId="2" applyFont="1" applyFill="1" applyBorder="1" applyAlignment="1">
      <alignment horizontal="right" vertical="center"/>
    </xf>
    <xf numFmtId="38" fontId="11" fillId="0" borderId="35" xfId="2" applyFont="1" applyFill="1" applyBorder="1" applyAlignment="1">
      <alignment horizontal="right" vertical="center"/>
    </xf>
    <xf numFmtId="0" fontId="11" fillId="0" borderId="47" xfId="5" applyFont="1" applyFill="1" applyBorder="1" applyAlignment="1" applyProtection="1">
      <alignment horizontal="distributed" vertical="center" shrinkToFit="1"/>
      <protection locked="0"/>
    </xf>
    <xf numFmtId="0" fontId="11" fillId="0" borderId="29" xfId="5" applyFont="1" applyFill="1" applyBorder="1" applyAlignment="1" applyProtection="1">
      <alignment horizontal="distributed" vertical="center" shrinkToFit="1"/>
      <protection locked="0"/>
    </xf>
    <xf numFmtId="38" fontId="11" fillId="0" borderId="21" xfId="4" applyFont="1" applyFill="1" applyBorder="1" applyAlignment="1">
      <alignment horizontal="right" vertical="center" wrapText="1"/>
    </xf>
    <xf numFmtId="38" fontId="11" fillId="0" borderId="22" xfId="4" applyFont="1" applyFill="1" applyBorder="1" applyAlignment="1">
      <alignment horizontal="right" vertical="center" shrinkToFit="1"/>
    </xf>
    <xf numFmtId="38" fontId="11" fillId="0" borderId="29" xfId="4" applyFont="1" applyFill="1" applyBorder="1" applyAlignment="1">
      <alignment horizontal="right" vertical="center" wrapText="1"/>
    </xf>
    <xf numFmtId="38" fontId="11" fillId="0" borderId="30" xfId="4" applyFont="1" applyFill="1" applyBorder="1" applyAlignment="1">
      <alignment horizontal="right" vertical="center" shrinkToFit="1"/>
    </xf>
    <xf numFmtId="0" fontId="11" fillId="0" borderId="32" xfId="5" applyFont="1" applyFill="1" applyBorder="1" applyAlignment="1" applyProtection="1">
      <alignment horizontal="distributed" vertical="center" wrapText="1" shrinkToFit="1"/>
      <protection locked="0"/>
    </xf>
    <xf numFmtId="38" fontId="11" fillId="0" borderId="9" xfId="4" applyFont="1" applyFill="1" applyBorder="1" applyAlignment="1">
      <alignment horizontal="right" vertical="center" wrapText="1"/>
    </xf>
    <xf numFmtId="38" fontId="11" fillId="0" borderId="12" xfId="4" applyFont="1" applyFill="1" applyBorder="1" applyAlignment="1">
      <alignment horizontal="right" vertical="center" shrinkToFit="1"/>
    </xf>
    <xf numFmtId="38" fontId="11" fillId="0" borderId="9" xfId="2" applyFont="1" applyFill="1" applyBorder="1" applyAlignment="1">
      <alignment horizontal="right" vertical="center" shrinkToFit="1"/>
    </xf>
    <xf numFmtId="38" fontId="11" fillId="0" borderId="48" xfId="4" applyFont="1" applyFill="1" applyBorder="1" applyAlignment="1">
      <alignment horizontal="right" vertical="center"/>
    </xf>
    <xf numFmtId="38" fontId="11" fillId="0" borderId="24" xfId="2" applyFont="1" applyFill="1" applyBorder="1" applyAlignment="1">
      <alignment horizontal="right" vertical="center"/>
    </xf>
    <xf numFmtId="38" fontId="11" fillId="0" borderId="21" xfId="2" applyFont="1" applyFill="1" applyBorder="1" applyAlignment="1">
      <alignment horizontal="right" vertical="center" shrinkToFit="1"/>
    </xf>
    <xf numFmtId="176" fontId="10" fillId="0" borderId="49" xfId="2" applyNumberFormat="1" applyFont="1" applyFill="1" applyBorder="1" applyAlignment="1">
      <alignment horizontal="right" shrinkToFit="1"/>
    </xf>
    <xf numFmtId="178" fontId="10" fillId="0" borderId="50" xfId="2" applyNumberFormat="1" applyFont="1" applyFill="1" applyBorder="1" applyAlignment="1">
      <alignment horizontal="right"/>
    </xf>
    <xf numFmtId="178" fontId="10" fillId="0" borderId="51" xfId="2" applyNumberFormat="1" applyFont="1" applyFill="1" applyBorder="1" applyAlignment="1">
      <alignment horizontal="right"/>
    </xf>
    <xf numFmtId="178" fontId="10" fillId="0" borderId="52" xfId="2" applyNumberFormat="1" applyFont="1" applyFill="1" applyBorder="1" applyAlignment="1">
      <alignment horizontal="right"/>
    </xf>
    <xf numFmtId="178" fontId="10" fillId="0" borderId="53" xfId="2" applyNumberFormat="1" applyFont="1" applyFill="1" applyBorder="1" applyAlignment="1">
      <alignment horizontal="right"/>
    </xf>
    <xf numFmtId="178" fontId="10" fillId="0" borderId="54" xfId="2" applyNumberFormat="1" applyFont="1" applyFill="1" applyBorder="1" applyAlignment="1">
      <alignment horizontal="right"/>
    </xf>
    <xf numFmtId="38" fontId="11" fillId="0" borderId="28" xfId="2" applyFont="1" applyFill="1" applyBorder="1" applyAlignment="1">
      <alignment horizontal="center" vertical="center" wrapText="1"/>
    </xf>
    <xf numFmtId="38" fontId="11" fillId="0" borderId="29" xfId="2" applyFont="1" applyFill="1" applyBorder="1" applyAlignment="1">
      <alignment horizontal="center" vertical="center"/>
    </xf>
    <xf numFmtId="177" fontId="11" fillId="0" borderId="38" xfId="2" applyNumberFormat="1" applyFont="1" applyFill="1" applyBorder="1" applyAlignment="1">
      <alignment horizontal="center" vertical="center"/>
    </xf>
    <xf numFmtId="38" fontId="11" fillId="0" borderId="30" xfId="2" applyFont="1" applyFill="1" applyBorder="1" applyAlignment="1">
      <alignment horizontal="center" vertical="center"/>
    </xf>
    <xf numFmtId="38" fontId="11" fillId="0" borderId="30" xfId="2" applyFont="1" applyFill="1" applyBorder="1" applyAlignment="1">
      <alignment horizontal="center" vertical="center" wrapText="1"/>
    </xf>
    <xf numFmtId="38" fontId="11" fillId="0" borderId="58" xfId="2" applyFont="1" applyFill="1" applyBorder="1" applyAlignment="1">
      <alignment horizontal="centerContinuous" vertical="center"/>
    </xf>
    <xf numFmtId="38" fontId="11" fillId="0" borderId="59" xfId="2" applyFont="1" applyFill="1" applyBorder="1" applyAlignment="1">
      <alignment horizontal="centerContinuous" vertical="center"/>
    </xf>
    <xf numFmtId="38" fontId="11" fillId="0" borderId="60" xfId="2" applyFont="1" applyFill="1" applyBorder="1" applyAlignment="1">
      <alignment horizontal="centerContinuous" vertical="center"/>
    </xf>
    <xf numFmtId="176" fontId="7" fillId="0" borderId="0" xfId="2" applyNumberFormat="1" applyFont="1" applyFill="1" applyAlignment="1">
      <alignment horizontal="left" shrinkToFit="1"/>
    </xf>
    <xf numFmtId="38" fontId="7" fillId="0" borderId="0" xfId="2" applyFont="1" applyFill="1" applyAlignment="1">
      <alignment horizontal="left"/>
    </xf>
    <xf numFmtId="38" fontId="8" fillId="0" borderId="26" xfId="2" applyFont="1" applyFill="1" applyBorder="1" applyAlignment="1">
      <alignment horizontal="distributed"/>
    </xf>
    <xf numFmtId="38" fontId="7" fillId="0" borderId="26" xfId="2" applyFont="1" applyFill="1" applyBorder="1" applyAlignment="1">
      <alignment horizontal="distributed"/>
    </xf>
    <xf numFmtId="0" fontId="11" fillId="0" borderId="0" xfId="1" applyFont="1"/>
    <xf numFmtId="176" fontId="11" fillId="0" borderId="0" xfId="2" applyNumberFormat="1" applyFont="1" applyFill="1" applyAlignment="1">
      <alignment horizontal="right" shrinkToFit="1"/>
    </xf>
    <xf numFmtId="38" fontId="11" fillId="0" borderId="0" xfId="2" applyFont="1" applyFill="1" applyAlignment="1">
      <alignment horizontal="right"/>
    </xf>
    <xf numFmtId="177" fontId="11" fillId="0" borderId="0" xfId="2" applyNumberFormat="1" applyFont="1" applyFill="1" applyAlignment="1">
      <alignment horizontal="right"/>
    </xf>
    <xf numFmtId="38" fontId="13" fillId="0" borderId="0" xfId="2" applyFont="1" applyFill="1" applyBorder="1" applyAlignment="1"/>
    <xf numFmtId="38" fontId="13" fillId="0" borderId="0" xfId="2" applyFont="1" applyFill="1" applyBorder="1" applyAlignment="1">
      <alignment vertical="top"/>
    </xf>
    <xf numFmtId="0" fontId="11" fillId="0" borderId="19" xfId="5" applyFont="1" applyFill="1" applyBorder="1" applyAlignment="1" applyProtection="1">
      <alignment horizontal="distributed" vertical="center" shrinkToFit="1"/>
      <protection locked="0"/>
    </xf>
    <xf numFmtId="0" fontId="11" fillId="0" borderId="18" xfId="5" applyFont="1" applyFill="1" applyBorder="1" applyAlignment="1">
      <alignment shrinkToFit="1"/>
    </xf>
    <xf numFmtId="0" fontId="11" fillId="0" borderId="6" xfId="3" applyFont="1" applyBorder="1" applyAlignment="1">
      <alignment horizontal="distributed" vertical="center"/>
    </xf>
    <xf numFmtId="0" fontId="11" fillId="0" borderId="5" xfId="3" applyFont="1" applyBorder="1" applyAlignment="1">
      <alignment horizontal="distributed" vertical="center"/>
    </xf>
    <xf numFmtId="0" fontId="11" fillId="0" borderId="15" xfId="5" applyFont="1" applyFill="1" applyBorder="1" applyAlignment="1" applyProtection="1">
      <alignment horizontal="distributed" vertical="center" wrapText="1" shrinkToFit="1"/>
      <protection locked="0"/>
    </xf>
    <xf numFmtId="0" fontId="11" fillId="0" borderId="14" xfId="5" applyFont="1" applyFill="1" applyBorder="1" applyAlignment="1">
      <alignment shrinkToFit="1"/>
    </xf>
    <xf numFmtId="0" fontId="11" fillId="0" borderId="31" xfId="5" applyFont="1" applyFill="1" applyBorder="1" applyAlignment="1" applyProtection="1">
      <alignment horizontal="distributed" vertical="center" shrinkToFit="1"/>
      <protection locked="0"/>
    </xf>
    <xf numFmtId="0" fontId="11" fillId="0" borderId="13" xfId="5" applyFont="1" applyFill="1" applyBorder="1" applyAlignment="1">
      <alignment shrinkToFit="1"/>
    </xf>
    <xf numFmtId="0" fontId="11" fillId="0" borderId="25" xfId="5" applyFont="1" applyFill="1" applyBorder="1" applyAlignment="1" applyProtection="1">
      <alignment horizontal="distributed" vertical="center" shrinkToFit="1"/>
      <protection locked="0"/>
    </xf>
    <xf numFmtId="0" fontId="11" fillId="0" borderId="24" xfId="5" applyFont="1" applyFill="1" applyBorder="1" applyAlignment="1">
      <alignment shrinkToFit="1"/>
    </xf>
    <xf numFmtId="0" fontId="11" fillId="0" borderId="33" xfId="5" applyFont="1" applyFill="1" applyBorder="1" applyAlignment="1" applyProtection="1">
      <alignment horizontal="distributed" vertical="center" shrinkToFit="1"/>
      <protection locked="0"/>
    </xf>
    <xf numFmtId="0" fontId="11" fillId="0" borderId="38" xfId="5" applyFont="1" applyFill="1" applyBorder="1" applyAlignment="1">
      <alignment shrinkToFit="1"/>
    </xf>
    <xf numFmtId="38" fontId="11" fillId="0" borderId="31" xfId="2" applyFont="1" applyFill="1" applyBorder="1" applyAlignment="1">
      <alignment horizontal="distributed" vertical="center" justifyLastLine="1"/>
    </xf>
    <xf numFmtId="38" fontId="11" fillId="0" borderId="13" xfId="2" applyFont="1" applyFill="1" applyBorder="1" applyAlignment="1">
      <alignment horizontal="distributed" vertical="center" justifyLastLine="1"/>
    </xf>
    <xf numFmtId="38" fontId="11" fillId="0" borderId="33" xfId="2" applyFont="1" applyFill="1" applyBorder="1" applyAlignment="1">
      <alignment horizontal="distributed" vertical="center" justifyLastLine="1"/>
    </xf>
    <xf numFmtId="38" fontId="11" fillId="0" borderId="38" xfId="2" applyFont="1" applyFill="1" applyBorder="1" applyAlignment="1">
      <alignment horizontal="distributed" vertical="center" justifyLastLine="1"/>
    </xf>
    <xf numFmtId="38" fontId="11" fillId="0" borderId="54" xfId="2" applyFont="1" applyFill="1" applyBorder="1" applyAlignment="1">
      <alignment horizontal="distributed" vertical="center" justifyLastLine="1"/>
    </xf>
    <xf numFmtId="38" fontId="11" fillId="0" borderId="50" xfId="2" applyFont="1" applyFill="1" applyBorder="1" applyAlignment="1">
      <alignment horizontal="distributed" vertical="center" justifyLastLine="1"/>
    </xf>
    <xf numFmtId="176" fontId="10" fillId="0" borderId="34" xfId="2" applyNumberFormat="1" applyFont="1" applyFill="1" applyBorder="1" applyAlignment="1">
      <alignment horizontal="center" vertical="center" wrapText="1" shrinkToFit="1"/>
    </xf>
    <xf numFmtId="176" fontId="10" fillId="0" borderId="27" xfId="2" applyNumberFormat="1" applyFont="1" applyFill="1" applyBorder="1" applyAlignment="1">
      <alignment horizontal="center" vertical="center" wrapText="1" shrinkToFit="1"/>
    </xf>
    <xf numFmtId="38" fontId="11" fillId="0" borderId="41" xfId="2" applyFont="1" applyFill="1" applyBorder="1" applyAlignment="1">
      <alignment horizontal="center" vertical="center" wrapText="1"/>
    </xf>
    <xf numFmtId="38" fontId="11" fillId="0" borderId="9" xfId="2" applyFont="1" applyFill="1" applyBorder="1" applyAlignment="1">
      <alignment horizontal="center" vertical="center"/>
    </xf>
    <xf numFmtId="38" fontId="11" fillId="0" borderId="42" xfId="2" applyFont="1" applyFill="1" applyBorder="1" applyAlignment="1">
      <alignment horizontal="center" vertical="center" wrapText="1"/>
    </xf>
    <xf numFmtId="38" fontId="11" fillId="0" borderId="12" xfId="2" applyFont="1" applyFill="1" applyBorder="1" applyAlignment="1">
      <alignment horizontal="center" vertical="center"/>
    </xf>
    <xf numFmtId="38" fontId="11" fillId="0" borderId="24" xfId="2" applyFont="1" applyFill="1" applyBorder="1" applyAlignment="1">
      <alignment horizontal="center" vertical="center" wrapText="1"/>
    </xf>
    <xf numFmtId="38" fontId="11" fillId="0" borderId="13" xfId="2" applyFont="1" applyFill="1" applyBorder="1" applyAlignment="1">
      <alignment horizontal="center" vertical="center"/>
    </xf>
    <xf numFmtId="38" fontId="11" fillId="0" borderId="56" xfId="2" applyFont="1" applyFill="1" applyBorder="1" applyAlignment="1">
      <alignment horizontal="center" vertical="center"/>
    </xf>
    <xf numFmtId="38" fontId="11" fillId="0" borderId="57" xfId="2" applyFont="1" applyFill="1" applyBorder="1" applyAlignment="1">
      <alignment horizontal="center" vertical="center"/>
    </xf>
    <xf numFmtId="38" fontId="11" fillId="0" borderId="55" xfId="2" applyFont="1" applyFill="1" applyBorder="1" applyAlignment="1">
      <alignment horizontal="center" vertical="center"/>
    </xf>
    <xf numFmtId="38" fontId="11" fillId="0" borderId="56" xfId="2" applyFont="1" applyFill="1" applyBorder="1" applyAlignment="1">
      <alignment horizontal="center" vertical="center" shrinkToFit="1"/>
    </xf>
    <xf numFmtId="38" fontId="11" fillId="0" borderId="55" xfId="2" applyFont="1" applyFill="1" applyBorder="1" applyAlignment="1">
      <alignment horizontal="center" vertical="center" shrinkToFit="1"/>
    </xf>
  </cellXfs>
  <cellStyles count="6">
    <cellStyle name="桁区切り 2" xfId="2" xr:uid="{68089E18-4078-49D3-B740-1581EDEBE8FA}"/>
    <cellStyle name="桁区切り 7" xfId="4" xr:uid="{0223170E-0879-4F8A-984A-E2E74249FFED}"/>
    <cellStyle name="標準" xfId="0" builtinId="0"/>
    <cellStyle name="標準 2" xfId="1" xr:uid="{129DB668-C076-4FC2-8A11-99B52743149F}"/>
    <cellStyle name="標準_3図書館一覧2005" xfId="5" xr:uid="{30CEA599-1643-4AC2-BC3C-C437D1DDA313}"/>
    <cellStyle name="標準_TEST1" xfId="3" xr:uid="{B9DD9748-442E-466A-B7F5-730EC5A2BBD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9D5F50-C99A-43BC-BC2E-5FEBB3753383}">
  <dimension ref="A1:N447"/>
  <sheetViews>
    <sheetView showGridLines="0" showZeros="0" tabSelected="1" view="pageLayout" zoomScale="122" zoomScaleNormal="100" zoomScalePageLayoutView="122" workbookViewId="0">
      <selection activeCell="A4" sqref="A4:B7"/>
    </sheetView>
  </sheetViews>
  <sheetFormatPr defaultColWidth="8.09765625" defaultRowHeight="10.8" x14ac:dyDescent="0.15"/>
  <cols>
    <col min="1" max="1" width="3.09765625" style="6" customWidth="1"/>
    <col min="2" max="2" width="7.59765625" style="6" customWidth="1"/>
    <col min="3" max="5" width="8.5" style="4" customWidth="1"/>
    <col min="6" max="7" width="6.19921875" style="4" customWidth="1"/>
    <col min="8" max="9" width="5.59765625" style="4" customWidth="1"/>
    <col min="10" max="10" width="6.19921875" style="5" customWidth="1"/>
    <col min="11" max="11" width="6.19921875" style="4" customWidth="1"/>
    <col min="12" max="12" width="5.59765625" style="4" customWidth="1"/>
    <col min="13" max="13" width="4.19921875" style="3" customWidth="1"/>
    <col min="14" max="14" width="2.5" style="2" customWidth="1"/>
    <col min="15" max="16384" width="8.09765625" style="1"/>
  </cols>
  <sheetData>
    <row r="1" spans="1:14" s="123" customFormat="1" ht="22.5" customHeight="1" x14ac:dyDescent="0.2">
      <c r="A1" s="128" t="s">
        <v>153</v>
      </c>
      <c r="B1" s="127"/>
      <c r="C1" s="125"/>
      <c r="D1" s="125"/>
      <c r="E1" s="125"/>
      <c r="F1" s="125"/>
      <c r="G1" s="125"/>
      <c r="H1" s="125"/>
      <c r="I1" s="125"/>
      <c r="J1" s="126"/>
      <c r="K1" s="125"/>
      <c r="L1" s="125"/>
      <c r="M1" s="124"/>
      <c r="N1" s="19"/>
    </row>
    <row r="2" spans="1:14" s="123" customFormat="1" ht="16.5" hidden="1" customHeight="1" x14ac:dyDescent="0.2">
      <c r="A2" s="127"/>
      <c r="B2" s="127"/>
      <c r="C2" s="125"/>
      <c r="D2" s="125"/>
      <c r="E2" s="125"/>
      <c r="F2" s="125"/>
      <c r="G2" s="125"/>
      <c r="H2" s="125"/>
      <c r="I2" s="125"/>
      <c r="J2" s="126"/>
      <c r="K2" s="125"/>
      <c r="L2" s="125"/>
      <c r="M2" s="124"/>
      <c r="N2" s="19"/>
    </row>
    <row r="3" spans="1:14" s="11" customFormat="1" ht="6" hidden="1" customHeight="1" x14ac:dyDescent="0.15">
      <c r="A3" s="122"/>
      <c r="B3" s="121"/>
      <c r="C3" s="13"/>
      <c r="D3" s="13"/>
      <c r="E3" s="120"/>
      <c r="F3" s="13"/>
      <c r="G3" s="13"/>
      <c r="H3" s="13"/>
      <c r="I3" s="13"/>
      <c r="J3" s="14"/>
      <c r="K3" s="13"/>
      <c r="L3" s="13"/>
      <c r="M3" s="119"/>
      <c r="N3" s="2"/>
    </row>
    <row r="4" spans="1:14" ht="11.25" customHeight="1" x14ac:dyDescent="0.15">
      <c r="A4" s="141" t="s">
        <v>152</v>
      </c>
      <c r="B4" s="142"/>
      <c r="C4" s="117" t="s">
        <v>151</v>
      </c>
      <c r="D4" s="118"/>
      <c r="E4" s="116"/>
      <c r="F4" s="117" t="s">
        <v>150</v>
      </c>
      <c r="G4" s="118"/>
      <c r="H4" s="118"/>
      <c r="I4" s="118"/>
      <c r="J4" s="116"/>
      <c r="K4" s="117"/>
      <c r="L4" s="116"/>
      <c r="M4" s="147" t="s">
        <v>149</v>
      </c>
      <c r="N4" s="19"/>
    </row>
    <row r="5" spans="1:14" ht="11.25" customHeight="1" x14ac:dyDescent="0.15">
      <c r="A5" s="143"/>
      <c r="B5" s="144"/>
      <c r="C5" s="149" t="s">
        <v>148</v>
      </c>
      <c r="D5" s="151" t="s">
        <v>147</v>
      </c>
      <c r="E5" s="153" t="s">
        <v>146</v>
      </c>
      <c r="F5" s="155" t="s">
        <v>145</v>
      </c>
      <c r="G5" s="156"/>
      <c r="H5" s="156"/>
      <c r="I5" s="156"/>
      <c r="J5" s="157"/>
      <c r="K5" s="158" t="s">
        <v>144</v>
      </c>
      <c r="L5" s="159"/>
      <c r="M5" s="148"/>
      <c r="N5" s="19"/>
    </row>
    <row r="6" spans="1:14" ht="21.6" x14ac:dyDescent="0.15">
      <c r="A6" s="143"/>
      <c r="B6" s="144"/>
      <c r="C6" s="150"/>
      <c r="D6" s="152"/>
      <c r="E6" s="154"/>
      <c r="F6" s="112" t="s">
        <v>140</v>
      </c>
      <c r="G6" s="115" t="s">
        <v>139</v>
      </c>
      <c r="H6" s="115" t="s">
        <v>143</v>
      </c>
      <c r="I6" s="114" t="s">
        <v>142</v>
      </c>
      <c r="J6" s="113" t="s">
        <v>141</v>
      </c>
      <c r="K6" s="112" t="s">
        <v>140</v>
      </c>
      <c r="L6" s="111" t="s">
        <v>139</v>
      </c>
      <c r="M6" s="148"/>
      <c r="N6" s="19"/>
    </row>
    <row r="7" spans="1:14" ht="9" customHeight="1" thickBot="1" x14ac:dyDescent="0.2">
      <c r="A7" s="145"/>
      <c r="B7" s="146"/>
      <c r="C7" s="110" t="s">
        <v>138</v>
      </c>
      <c r="D7" s="109" t="s">
        <v>138</v>
      </c>
      <c r="E7" s="106" t="s">
        <v>138</v>
      </c>
      <c r="F7" s="107" t="s">
        <v>138</v>
      </c>
      <c r="G7" s="109" t="s">
        <v>138</v>
      </c>
      <c r="H7" s="109" t="s">
        <v>138</v>
      </c>
      <c r="I7" s="109" t="s">
        <v>138</v>
      </c>
      <c r="J7" s="108" t="s">
        <v>138</v>
      </c>
      <c r="K7" s="107" t="s">
        <v>138</v>
      </c>
      <c r="L7" s="106" t="s">
        <v>138</v>
      </c>
      <c r="M7" s="105" t="s">
        <v>137</v>
      </c>
      <c r="N7" s="19"/>
    </row>
    <row r="8" spans="1:14" ht="21.15" customHeight="1" thickTop="1" x14ac:dyDescent="0.15">
      <c r="A8" s="137" t="s">
        <v>136</v>
      </c>
      <c r="B8" s="138"/>
      <c r="C8" s="104">
        <v>212345402</v>
      </c>
      <c r="D8" s="46">
        <v>346044</v>
      </c>
      <c r="E8" s="103">
        <v>229505</v>
      </c>
      <c r="F8" s="44">
        <v>35510</v>
      </c>
      <c r="G8" s="42">
        <v>4400</v>
      </c>
      <c r="H8" s="102">
        <v>0</v>
      </c>
      <c r="I8" s="42">
        <v>3593</v>
      </c>
      <c r="J8" s="50">
        <f t="shared" ref="J8:J39" si="0">SUM(F8:I8)</f>
        <v>43503</v>
      </c>
      <c r="K8" s="41">
        <v>31190</v>
      </c>
      <c r="L8" s="40">
        <v>4091</v>
      </c>
      <c r="M8" s="25">
        <v>18.122025380021576</v>
      </c>
      <c r="N8" s="19"/>
    </row>
    <row r="9" spans="1:14" ht="21.15" customHeight="1" x14ac:dyDescent="0.15">
      <c r="A9" s="129" t="s">
        <v>135</v>
      </c>
      <c r="B9" s="130"/>
      <c r="C9" s="101">
        <v>34132396</v>
      </c>
      <c r="D9" s="33">
        <v>3873275</v>
      </c>
      <c r="E9" s="49">
        <v>273831</v>
      </c>
      <c r="F9" s="37">
        <v>33625</v>
      </c>
      <c r="G9" s="36">
        <v>2298</v>
      </c>
      <c r="H9" s="36">
        <v>1100</v>
      </c>
      <c r="I9" s="36">
        <v>1640</v>
      </c>
      <c r="J9" s="28">
        <f t="shared" si="0"/>
        <v>38663</v>
      </c>
      <c r="K9" s="35">
        <v>32624</v>
      </c>
      <c r="L9" s="34">
        <v>2014</v>
      </c>
      <c r="M9" s="66">
        <v>170.23145887015735</v>
      </c>
      <c r="N9" s="19"/>
    </row>
    <row r="10" spans="1:14" ht="21.15" customHeight="1" x14ac:dyDescent="0.15">
      <c r="A10" s="129" t="s">
        <v>134</v>
      </c>
      <c r="B10" s="130"/>
      <c r="C10" s="44"/>
      <c r="D10" s="46"/>
      <c r="E10" s="45"/>
      <c r="F10" s="37">
        <v>27022</v>
      </c>
      <c r="G10" s="36">
        <v>1771</v>
      </c>
      <c r="H10" s="36">
        <v>0</v>
      </c>
      <c r="I10" s="36">
        <v>386</v>
      </c>
      <c r="J10" s="28">
        <f t="shared" si="0"/>
        <v>29179</v>
      </c>
      <c r="K10" s="35">
        <v>25721</v>
      </c>
      <c r="L10" s="34">
        <v>1635</v>
      </c>
      <c r="M10" s="25"/>
      <c r="N10" s="19"/>
    </row>
    <row r="11" spans="1:14" ht="21.15" customHeight="1" x14ac:dyDescent="0.15">
      <c r="A11" s="135" t="s">
        <v>133</v>
      </c>
      <c r="B11" s="136"/>
      <c r="C11" s="101">
        <v>11844910</v>
      </c>
      <c r="D11" s="33">
        <v>3535570</v>
      </c>
      <c r="E11" s="49">
        <v>331860</v>
      </c>
      <c r="F11" s="31">
        <v>73418</v>
      </c>
      <c r="G11" s="30">
        <v>5912</v>
      </c>
      <c r="H11" s="30">
        <v>3442</v>
      </c>
      <c r="I11" s="100">
        <v>300</v>
      </c>
      <c r="J11" s="56">
        <f t="shared" si="0"/>
        <v>83072</v>
      </c>
      <c r="K11" s="99">
        <v>77421</v>
      </c>
      <c r="L11" s="48">
        <v>5671</v>
      </c>
      <c r="M11" s="66">
        <v>313.83260665127813</v>
      </c>
      <c r="N11" s="19"/>
    </row>
    <row r="12" spans="1:14" ht="21.15" customHeight="1" x14ac:dyDescent="0.15">
      <c r="A12" s="65"/>
      <c r="B12" s="98" t="s">
        <v>132</v>
      </c>
      <c r="C12" s="58"/>
      <c r="D12" s="60"/>
      <c r="E12" s="59"/>
      <c r="F12" s="58"/>
      <c r="G12" s="57"/>
      <c r="H12" s="57"/>
      <c r="I12" s="97"/>
      <c r="J12" s="63">
        <f t="shared" si="0"/>
        <v>0</v>
      </c>
      <c r="K12" s="96"/>
      <c r="L12" s="54"/>
      <c r="M12" s="53"/>
      <c r="N12" s="19"/>
    </row>
    <row r="13" spans="1:14" ht="21.15" customHeight="1" x14ac:dyDescent="0.15">
      <c r="A13" s="65"/>
      <c r="B13" s="61" t="s">
        <v>131</v>
      </c>
      <c r="C13" s="58"/>
      <c r="D13" s="60"/>
      <c r="E13" s="59"/>
      <c r="F13" s="58"/>
      <c r="G13" s="57"/>
      <c r="H13" s="57"/>
      <c r="I13" s="97"/>
      <c r="J13" s="63">
        <f t="shared" si="0"/>
        <v>0</v>
      </c>
      <c r="K13" s="96"/>
      <c r="L13" s="54"/>
      <c r="M13" s="53"/>
      <c r="N13" s="19"/>
    </row>
    <row r="14" spans="1:14" ht="21.15" customHeight="1" x14ac:dyDescent="0.15">
      <c r="A14" s="65"/>
      <c r="B14" s="61" t="s">
        <v>130</v>
      </c>
      <c r="C14" s="58"/>
      <c r="D14" s="60"/>
      <c r="E14" s="59"/>
      <c r="F14" s="58"/>
      <c r="G14" s="57"/>
      <c r="H14" s="57"/>
      <c r="I14" s="97"/>
      <c r="J14" s="63">
        <f t="shared" si="0"/>
        <v>0</v>
      </c>
      <c r="K14" s="96"/>
      <c r="L14" s="54"/>
      <c r="M14" s="53"/>
      <c r="N14" s="19"/>
    </row>
    <row r="15" spans="1:14" ht="21.15" customHeight="1" x14ac:dyDescent="0.15">
      <c r="A15" s="65"/>
      <c r="B15" s="61" t="s">
        <v>129</v>
      </c>
      <c r="C15" s="58"/>
      <c r="D15" s="60"/>
      <c r="E15" s="59"/>
      <c r="F15" s="58"/>
      <c r="G15" s="57"/>
      <c r="H15" s="57"/>
      <c r="I15" s="97"/>
      <c r="J15" s="63">
        <f t="shared" si="0"/>
        <v>0</v>
      </c>
      <c r="K15" s="96"/>
      <c r="L15" s="54"/>
      <c r="M15" s="53"/>
      <c r="N15" s="19"/>
    </row>
    <row r="16" spans="1:14" ht="21.15" customHeight="1" x14ac:dyDescent="0.15">
      <c r="A16" s="65"/>
      <c r="B16" s="61" t="s">
        <v>128</v>
      </c>
      <c r="C16" s="58"/>
      <c r="D16" s="60"/>
      <c r="E16" s="59"/>
      <c r="F16" s="58"/>
      <c r="G16" s="57"/>
      <c r="H16" s="57"/>
      <c r="I16" s="97"/>
      <c r="J16" s="63">
        <f t="shared" si="0"/>
        <v>0</v>
      </c>
      <c r="K16" s="96"/>
      <c r="L16" s="54"/>
      <c r="M16" s="53"/>
      <c r="N16" s="19"/>
    </row>
    <row r="17" spans="1:14" ht="21.15" customHeight="1" x14ac:dyDescent="0.15">
      <c r="A17" s="65"/>
      <c r="B17" s="61" t="s">
        <v>127</v>
      </c>
      <c r="C17" s="58"/>
      <c r="D17" s="60"/>
      <c r="E17" s="59"/>
      <c r="F17" s="58"/>
      <c r="G17" s="57"/>
      <c r="H17" s="57"/>
      <c r="I17" s="97"/>
      <c r="J17" s="63">
        <f t="shared" si="0"/>
        <v>0</v>
      </c>
      <c r="K17" s="96"/>
      <c r="L17" s="54"/>
      <c r="M17" s="53"/>
      <c r="N17" s="19"/>
    </row>
    <row r="18" spans="1:14" ht="21.15" customHeight="1" x14ac:dyDescent="0.15">
      <c r="A18" s="65"/>
      <c r="B18" s="61" t="s">
        <v>126</v>
      </c>
      <c r="C18" s="58"/>
      <c r="D18" s="60"/>
      <c r="E18" s="59"/>
      <c r="F18" s="58"/>
      <c r="G18" s="57"/>
      <c r="H18" s="57"/>
      <c r="I18" s="97"/>
      <c r="J18" s="63">
        <f t="shared" si="0"/>
        <v>0</v>
      </c>
      <c r="K18" s="96"/>
      <c r="L18" s="54"/>
      <c r="M18" s="53"/>
      <c r="N18" s="19"/>
    </row>
    <row r="19" spans="1:14" ht="21.15" customHeight="1" x14ac:dyDescent="0.15">
      <c r="A19" s="65"/>
      <c r="B19" s="61" t="s">
        <v>125</v>
      </c>
      <c r="C19" s="58"/>
      <c r="D19" s="60"/>
      <c r="E19" s="59"/>
      <c r="F19" s="58"/>
      <c r="G19" s="57"/>
      <c r="H19" s="57"/>
      <c r="I19" s="97"/>
      <c r="J19" s="63">
        <f t="shared" si="0"/>
        <v>0</v>
      </c>
      <c r="K19" s="96"/>
      <c r="L19" s="54"/>
      <c r="M19" s="53"/>
      <c r="N19" s="19"/>
    </row>
    <row r="20" spans="1:14" ht="21.15" customHeight="1" x14ac:dyDescent="0.15">
      <c r="A20" s="65"/>
      <c r="B20" s="61" t="s">
        <v>124</v>
      </c>
      <c r="C20" s="58"/>
      <c r="D20" s="60"/>
      <c r="E20" s="59"/>
      <c r="F20" s="58"/>
      <c r="G20" s="57"/>
      <c r="H20" s="57"/>
      <c r="I20" s="97"/>
      <c r="J20" s="63">
        <f t="shared" si="0"/>
        <v>0</v>
      </c>
      <c r="K20" s="96"/>
      <c r="L20" s="54"/>
      <c r="M20" s="53"/>
      <c r="N20" s="19"/>
    </row>
    <row r="21" spans="1:14" ht="21.15" customHeight="1" x14ac:dyDescent="0.15">
      <c r="A21" s="51"/>
      <c r="B21" s="61" t="s">
        <v>123</v>
      </c>
      <c r="C21" s="44"/>
      <c r="D21" s="46"/>
      <c r="E21" s="45"/>
      <c r="F21" s="44"/>
      <c r="G21" s="42"/>
      <c r="H21" s="42"/>
      <c r="I21" s="95"/>
      <c r="J21" s="50">
        <f t="shared" si="0"/>
        <v>0</v>
      </c>
      <c r="K21" s="94"/>
      <c r="L21" s="40"/>
      <c r="M21" s="25"/>
      <c r="N21" s="19"/>
    </row>
    <row r="22" spans="1:14" ht="21.15" customHeight="1" x14ac:dyDescent="0.15">
      <c r="A22" s="129" t="s">
        <v>122</v>
      </c>
      <c r="B22" s="130"/>
      <c r="C22" s="31">
        <v>6909188</v>
      </c>
      <c r="D22" s="33">
        <v>1220837</v>
      </c>
      <c r="E22" s="49">
        <v>377984</v>
      </c>
      <c r="F22" s="37">
        <v>14000</v>
      </c>
      <c r="G22" s="36">
        <v>1290</v>
      </c>
      <c r="H22" s="36"/>
      <c r="I22" s="36">
        <v>1318</v>
      </c>
      <c r="J22" s="28">
        <f t="shared" si="0"/>
        <v>16608</v>
      </c>
      <c r="K22" s="35">
        <v>14990</v>
      </c>
      <c r="L22" s="34">
        <v>1287</v>
      </c>
      <c r="M22" s="66">
        <v>187.89978498392435</v>
      </c>
      <c r="N22" s="19"/>
    </row>
    <row r="23" spans="1:14" ht="21.15" customHeight="1" x14ac:dyDescent="0.15">
      <c r="A23" s="129" t="s">
        <v>121</v>
      </c>
      <c r="B23" s="130"/>
      <c r="C23" s="58"/>
      <c r="D23" s="60"/>
      <c r="E23" s="59"/>
      <c r="F23" s="37">
        <v>5217</v>
      </c>
      <c r="G23" s="36">
        <v>618</v>
      </c>
      <c r="H23" s="36"/>
      <c r="I23" s="36"/>
      <c r="J23" s="28">
        <f t="shared" si="0"/>
        <v>5835</v>
      </c>
      <c r="K23" s="35">
        <v>5399</v>
      </c>
      <c r="L23" s="34">
        <v>649</v>
      </c>
      <c r="M23" s="53"/>
      <c r="N23" s="19"/>
    </row>
    <row r="24" spans="1:14" ht="21.15" customHeight="1" x14ac:dyDescent="0.15">
      <c r="A24" s="129" t="s">
        <v>120</v>
      </c>
      <c r="B24" s="130"/>
      <c r="C24" s="58"/>
      <c r="D24" s="60"/>
      <c r="E24" s="59"/>
      <c r="F24" s="37">
        <v>3860</v>
      </c>
      <c r="G24" s="36">
        <v>2660</v>
      </c>
      <c r="H24" s="36">
        <v>120</v>
      </c>
      <c r="I24" s="36"/>
      <c r="J24" s="28">
        <f t="shared" si="0"/>
        <v>6640</v>
      </c>
      <c r="K24" s="35">
        <v>4203</v>
      </c>
      <c r="L24" s="34">
        <v>2835</v>
      </c>
      <c r="M24" s="53"/>
      <c r="N24" s="19"/>
    </row>
    <row r="25" spans="1:14" ht="21.15" customHeight="1" x14ac:dyDescent="0.15">
      <c r="A25" s="129" t="s">
        <v>119</v>
      </c>
      <c r="B25" s="130"/>
      <c r="C25" s="44"/>
      <c r="D25" s="46"/>
      <c r="E25" s="45"/>
      <c r="F25" s="37">
        <v>4800</v>
      </c>
      <c r="G25" s="36">
        <v>565</v>
      </c>
      <c r="H25" s="36"/>
      <c r="I25" s="36"/>
      <c r="J25" s="28">
        <f t="shared" si="0"/>
        <v>5365</v>
      </c>
      <c r="K25" s="35">
        <v>5000</v>
      </c>
      <c r="L25" s="34">
        <v>526</v>
      </c>
      <c r="M25" s="25"/>
      <c r="N25" s="19"/>
    </row>
    <row r="26" spans="1:14" ht="21.15" customHeight="1" x14ac:dyDescent="0.15">
      <c r="A26" s="129" t="s">
        <v>118</v>
      </c>
      <c r="B26" s="130"/>
      <c r="C26" s="37">
        <v>2396232</v>
      </c>
      <c r="D26" s="39">
        <v>386246</v>
      </c>
      <c r="E26" s="38">
        <v>56798</v>
      </c>
      <c r="F26" s="37">
        <v>8500</v>
      </c>
      <c r="G26" s="36">
        <v>1064</v>
      </c>
      <c r="H26" s="36">
        <v>210</v>
      </c>
      <c r="I26" s="36">
        <v>278</v>
      </c>
      <c r="J26" s="28">
        <f t="shared" si="0"/>
        <v>10052</v>
      </c>
      <c r="K26" s="35">
        <v>8499</v>
      </c>
      <c r="L26" s="34">
        <v>1107</v>
      </c>
      <c r="M26" s="25">
        <v>191.54066295603579</v>
      </c>
      <c r="N26" s="19"/>
    </row>
    <row r="27" spans="1:14" ht="21.15" customHeight="1" x14ac:dyDescent="0.15">
      <c r="A27" s="139" t="s">
        <v>117</v>
      </c>
      <c r="B27" s="140"/>
      <c r="C27" s="31">
        <v>6100091</v>
      </c>
      <c r="D27" s="33">
        <v>2091669</v>
      </c>
      <c r="E27" s="49">
        <v>313979</v>
      </c>
      <c r="F27" s="31">
        <v>26820</v>
      </c>
      <c r="G27" s="30">
        <v>4574</v>
      </c>
      <c r="H27" s="30">
        <v>80</v>
      </c>
      <c r="I27" s="30">
        <v>2316</v>
      </c>
      <c r="J27" s="56">
        <f t="shared" si="0"/>
        <v>33790</v>
      </c>
      <c r="K27" s="27">
        <v>27067</v>
      </c>
      <c r="L27" s="48">
        <v>4338</v>
      </c>
      <c r="M27" s="66">
        <v>292.97067016199998</v>
      </c>
      <c r="N27" s="19"/>
    </row>
    <row r="28" spans="1:14" ht="21.15" customHeight="1" x14ac:dyDescent="0.15">
      <c r="A28" s="65"/>
      <c r="B28" s="61" t="s">
        <v>116</v>
      </c>
      <c r="C28" s="58"/>
      <c r="D28" s="60"/>
      <c r="E28" s="59"/>
      <c r="F28" s="58"/>
      <c r="G28" s="57"/>
      <c r="H28" s="57"/>
      <c r="I28" s="57"/>
      <c r="J28" s="63">
        <f t="shared" si="0"/>
        <v>0</v>
      </c>
      <c r="K28" s="55"/>
      <c r="L28" s="54"/>
      <c r="M28" s="53"/>
      <c r="N28" s="19"/>
    </row>
    <row r="29" spans="1:14" ht="21.15" customHeight="1" x14ac:dyDescent="0.15">
      <c r="A29" s="65"/>
      <c r="B29" s="61" t="s">
        <v>115</v>
      </c>
      <c r="C29" s="58"/>
      <c r="D29" s="60"/>
      <c r="E29" s="59"/>
      <c r="F29" s="58"/>
      <c r="G29" s="57"/>
      <c r="H29" s="57"/>
      <c r="I29" s="57"/>
      <c r="J29" s="63">
        <f t="shared" si="0"/>
        <v>0</v>
      </c>
      <c r="K29" s="55"/>
      <c r="L29" s="54"/>
      <c r="M29" s="53"/>
      <c r="N29" s="19"/>
    </row>
    <row r="30" spans="1:14" ht="21.15" customHeight="1" x14ac:dyDescent="0.15">
      <c r="A30" s="65"/>
      <c r="B30" s="61" t="s">
        <v>114</v>
      </c>
      <c r="C30" s="58"/>
      <c r="D30" s="60"/>
      <c r="E30" s="59"/>
      <c r="F30" s="58"/>
      <c r="G30" s="57"/>
      <c r="H30" s="57"/>
      <c r="I30" s="57"/>
      <c r="J30" s="63">
        <f t="shared" si="0"/>
        <v>0</v>
      </c>
      <c r="K30" s="55"/>
      <c r="L30" s="54"/>
      <c r="M30" s="53"/>
      <c r="N30" s="19"/>
    </row>
    <row r="31" spans="1:14" ht="21.15" customHeight="1" x14ac:dyDescent="0.15">
      <c r="A31" s="65"/>
      <c r="B31" s="61" t="s">
        <v>113</v>
      </c>
      <c r="C31" s="58"/>
      <c r="D31" s="60"/>
      <c r="E31" s="59"/>
      <c r="F31" s="58"/>
      <c r="G31" s="57"/>
      <c r="H31" s="57"/>
      <c r="I31" s="57"/>
      <c r="J31" s="63">
        <f t="shared" si="0"/>
        <v>0</v>
      </c>
      <c r="K31" s="55"/>
      <c r="L31" s="54"/>
      <c r="M31" s="53"/>
      <c r="N31" s="19"/>
    </row>
    <row r="32" spans="1:14" ht="21.15" customHeight="1" x14ac:dyDescent="0.15">
      <c r="A32" s="65"/>
      <c r="B32" s="61" t="s">
        <v>112</v>
      </c>
      <c r="C32" s="58"/>
      <c r="D32" s="60"/>
      <c r="E32" s="59"/>
      <c r="F32" s="58"/>
      <c r="G32" s="57"/>
      <c r="H32" s="57"/>
      <c r="I32" s="57"/>
      <c r="J32" s="63">
        <f t="shared" si="0"/>
        <v>0</v>
      </c>
      <c r="K32" s="55"/>
      <c r="L32" s="54"/>
      <c r="M32" s="53"/>
      <c r="N32" s="19"/>
    </row>
    <row r="33" spans="1:14" ht="21.15" customHeight="1" x14ac:dyDescent="0.15">
      <c r="A33" s="65"/>
      <c r="B33" s="61" t="s">
        <v>111</v>
      </c>
      <c r="C33" s="58"/>
      <c r="D33" s="60"/>
      <c r="E33" s="59"/>
      <c r="F33" s="58"/>
      <c r="G33" s="57"/>
      <c r="H33" s="57"/>
      <c r="I33" s="57"/>
      <c r="J33" s="63">
        <f t="shared" si="0"/>
        <v>0</v>
      </c>
      <c r="K33" s="55"/>
      <c r="L33" s="54"/>
      <c r="M33" s="53"/>
      <c r="N33" s="19"/>
    </row>
    <row r="34" spans="1:14" ht="21.15" customHeight="1" x14ac:dyDescent="0.15">
      <c r="A34" s="65"/>
      <c r="B34" s="61" t="s">
        <v>110</v>
      </c>
      <c r="C34" s="58"/>
      <c r="D34" s="60"/>
      <c r="E34" s="59"/>
      <c r="F34" s="58"/>
      <c r="G34" s="57"/>
      <c r="H34" s="57"/>
      <c r="I34" s="57"/>
      <c r="J34" s="63">
        <f t="shared" si="0"/>
        <v>0</v>
      </c>
      <c r="K34" s="55"/>
      <c r="L34" s="54"/>
      <c r="M34" s="53"/>
      <c r="N34" s="19"/>
    </row>
    <row r="35" spans="1:14" ht="21.15" customHeight="1" x14ac:dyDescent="0.15">
      <c r="A35" s="65"/>
      <c r="B35" s="61" t="s">
        <v>109</v>
      </c>
      <c r="C35" s="58"/>
      <c r="D35" s="60"/>
      <c r="E35" s="59"/>
      <c r="F35" s="58"/>
      <c r="G35" s="57"/>
      <c r="H35" s="57"/>
      <c r="I35" s="57"/>
      <c r="J35" s="63">
        <f t="shared" si="0"/>
        <v>0</v>
      </c>
      <c r="K35" s="55"/>
      <c r="L35" s="54"/>
      <c r="M35" s="53"/>
      <c r="N35" s="19"/>
    </row>
    <row r="36" spans="1:14" ht="21.15" customHeight="1" x14ac:dyDescent="0.15">
      <c r="A36" s="65"/>
      <c r="B36" s="76" t="s">
        <v>108</v>
      </c>
      <c r="C36" s="58"/>
      <c r="D36" s="60"/>
      <c r="E36" s="59"/>
      <c r="F36" s="58"/>
      <c r="G36" s="57"/>
      <c r="H36" s="57"/>
      <c r="I36" s="57"/>
      <c r="J36" s="63">
        <f t="shared" si="0"/>
        <v>0</v>
      </c>
      <c r="K36" s="55"/>
      <c r="L36" s="54"/>
      <c r="M36" s="53"/>
      <c r="N36" s="19"/>
    </row>
    <row r="37" spans="1:14" ht="21.15" customHeight="1" x14ac:dyDescent="0.15">
      <c r="A37" s="65"/>
      <c r="B37" s="61" t="s">
        <v>107</v>
      </c>
      <c r="C37" s="58"/>
      <c r="D37" s="60"/>
      <c r="E37" s="59"/>
      <c r="F37" s="58"/>
      <c r="G37" s="57"/>
      <c r="H37" s="57"/>
      <c r="I37" s="57"/>
      <c r="J37" s="63">
        <f t="shared" si="0"/>
        <v>0</v>
      </c>
      <c r="K37" s="55"/>
      <c r="L37" s="54"/>
      <c r="M37" s="53"/>
      <c r="N37" s="19"/>
    </row>
    <row r="38" spans="1:14" ht="21.15" customHeight="1" x14ac:dyDescent="0.15">
      <c r="A38" s="65"/>
      <c r="B38" s="76" t="s">
        <v>106</v>
      </c>
      <c r="C38" s="58"/>
      <c r="D38" s="60"/>
      <c r="E38" s="59"/>
      <c r="F38" s="58"/>
      <c r="G38" s="57"/>
      <c r="H38" s="57"/>
      <c r="I38" s="57"/>
      <c r="J38" s="63">
        <f t="shared" si="0"/>
        <v>0</v>
      </c>
      <c r="K38" s="55"/>
      <c r="L38" s="54"/>
      <c r="M38" s="53"/>
      <c r="N38" s="19"/>
    </row>
    <row r="39" spans="1:14" ht="21.15" customHeight="1" x14ac:dyDescent="0.15">
      <c r="A39" s="93"/>
      <c r="B39" s="92" t="s">
        <v>105</v>
      </c>
      <c r="C39" s="58"/>
      <c r="D39" s="60"/>
      <c r="E39" s="59"/>
      <c r="F39" s="58"/>
      <c r="G39" s="57"/>
      <c r="H39" s="57"/>
      <c r="I39" s="57"/>
      <c r="J39" s="63">
        <f t="shared" si="0"/>
        <v>0</v>
      </c>
      <c r="K39" s="55"/>
      <c r="L39" s="54"/>
      <c r="M39" s="53"/>
      <c r="N39" s="19"/>
    </row>
    <row r="40" spans="1:14" ht="21.15" customHeight="1" x14ac:dyDescent="0.15">
      <c r="A40" s="65"/>
      <c r="B40" s="61" t="s">
        <v>104</v>
      </c>
      <c r="C40" s="58"/>
      <c r="D40" s="60"/>
      <c r="E40" s="59"/>
      <c r="F40" s="58"/>
      <c r="G40" s="57"/>
      <c r="H40" s="57"/>
      <c r="I40" s="57"/>
      <c r="J40" s="63">
        <f t="shared" ref="J40:J71" si="1">SUM(F40:I40)</f>
        <v>0</v>
      </c>
      <c r="K40" s="55"/>
      <c r="L40" s="54"/>
      <c r="M40" s="53"/>
      <c r="N40" s="19"/>
    </row>
    <row r="41" spans="1:14" ht="21.15" customHeight="1" x14ac:dyDescent="0.15">
      <c r="A41" s="65"/>
      <c r="B41" s="61" t="s">
        <v>103</v>
      </c>
      <c r="C41" s="58"/>
      <c r="D41" s="60"/>
      <c r="E41" s="59"/>
      <c r="F41" s="58"/>
      <c r="G41" s="57"/>
      <c r="H41" s="57"/>
      <c r="I41" s="57"/>
      <c r="J41" s="63">
        <f t="shared" si="1"/>
        <v>0</v>
      </c>
      <c r="K41" s="55"/>
      <c r="L41" s="54"/>
      <c r="M41" s="53"/>
      <c r="N41" s="19"/>
    </row>
    <row r="42" spans="1:14" ht="21.15" customHeight="1" x14ac:dyDescent="0.15">
      <c r="A42" s="65"/>
      <c r="B42" s="61" t="s">
        <v>102</v>
      </c>
      <c r="C42" s="58"/>
      <c r="D42" s="60"/>
      <c r="E42" s="59"/>
      <c r="F42" s="58"/>
      <c r="G42" s="57"/>
      <c r="H42" s="57"/>
      <c r="I42" s="57"/>
      <c r="J42" s="63">
        <f t="shared" si="1"/>
        <v>0</v>
      </c>
      <c r="K42" s="55"/>
      <c r="L42" s="54"/>
      <c r="M42" s="53"/>
      <c r="N42" s="19"/>
    </row>
    <row r="43" spans="1:14" ht="21.15" customHeight="1" x14ac:dyDescent="0.15">
      <c r="A43" s="51"/>
      <c r="B43" s="61" t="s">
        <v>101</v>
      </c>
      <c r="C43" s="58"/>
      <c r="D43" s="60"/>
      <c r="E43" s="59"/>
      <c r="F43" s="58"/>
      <c r="G43" s="57"/>
      <c r="H43" s="57"/>
      <c r="I43" s="57"/>
      <c r="J43" s="63">
        <f t="shared" si="1"/>
        <v>0</v>
      </c>
      <c r="K43" s="55"/>
      <c r="L43" s="54"/>
      <c r="M43" s="53"/>
      <c r="N43" s="19"/>
    </row>
    <row r="44" spans="1:14" ht="21.15" customHeight="1" x14ac:dyDescent="0.15">
      <c r="A44" s="129" t="s">
        <v>100</v>
      </c>
      <c r="B44" s="130"/>
      <c r="C44" s="58"/>
      <c r="D44" s="60"/>
      <c r="E44" s="59"/>
      <c r="F44" s="58"/>
      <c r="G44" s="57"/>
      <c r="H44" s="57"/>
      <c r="I44" s="57"/>
      <c r="J44" s="63">
        <f t="shared" si="1"/>
        <v>0</v>
      </c>
      <c r="K44" s="55"/>
      <c r="L44" s="54"/>
      <c r="M44" s="53"/>
      <c r="N44" s="19"/>
    </row>
    <row r="45" spans="1:14" ht="21.15" customHeight="1" x14ac:dyDescent="0.15">
      <c r="A45" s="129" t="s">
        <v>99</v>
      </c>
      <c r="B45" s="130"/>
      <c r="C45" s="44"/>
      <c r="D45" s="46"/>
      <c r="E45" s="45"/>
      <c r="F45" s="44"/>
      <c r="G45" s="42"/>
      <c r="H45" s="42"/>
      <c r="I45" s="42"/>
      <c r="J45" s="50">
        <f t="shared" si="1"/>
        <v>0</v>
      </c>
      <c r="K45" s="41"/>
      <c r="L45" s="40"/>
      <c r="M45" s="25"/>
      <c r="N45" s="19"/>
    </row>
    <row r="46" spans="1:14" ht="21.15" customHeight="1" x14ac:dyDescent="0.15">
      <c r="A46" s="135" t="s">
        <v>98</v>
      </c>
      <c r="B46" s="136"/>
      <c r="C46" s="31">
        <v>5164390</v>
      </c>
      <c r="D46" s="33">
        <v>2517141</v>
      </c>
      <c r="E46" s="49">
        <v>42296</v>
      </c>
      <c r="F46" s="31">
        <v>8200</v>
      </c>
      <c r="G46" s="30">
        <v>1044</v>
      </c>
      <c r="H46" s="30">
        <v>420</v>
      </c>
      <c r="I46" s="30">
        <v>370</v>
      </c>
      <c r="J46" s="73">
        <f t="shared" si="1"/>
        <v>10034</v>
      </c>
      <c r="K46" s="27">
        <v>8200</v>
      </c>
      <c r="L46" s="48">
        <v>1030</v>
      </c>
      <c r="M46" s="66">
        <v>178.18574514038878</v>
      </c>
      <c r="N46" s="19"/>
    </row>
    <row r="47" spans="1:14" ht="21.15" customHeight="1" x14ac:dyDescent="0.15">
      <c r="A47" s="65"/>
      <c r="B47" s="61" t="s">
        <v>97</v>
      </c>
      <c r="C47" s="44"/>
      <c r="D47" s="46"/>
      <c r="E47" s="91">
        <v>23609</v>
      </c>
      <c r="F47" s="81">
        <v>50</v>
      </c>
      <c r="G47" s="80">
        <v>88</v>
      </c>
      <c r="H47" s="80"/>
      <c r="I47" s="80"/>
      <c r="J47" s="50">
        <f t="shared" si="1"/>
        <v>138</v>
      </c>
      <c r="K47" s="79">
        <v>48</v>
      </c>
      <c r="L47" s="70">
        <v>88</v>
      </c>
      <c r="M47" s="25"/>
      <c r="N47" s="19"/>
    </row>
    <row r="48" spans="1:14" ht="21.15" customHeight="1" x14ac:dyDescent="0.15">
      <c r="A48" s="129" t="s">
        <v>96</v>
      </c>
      <c r="B48" s="130"/>
      <c r="C48" s="37">
        <v>2859558</v>
      </c>
      <c r="D48" s="39">
        <v>747332</v>
      </c>
      <c r="E48" s="38">
        <v>66621</v>
      </c>
      <c r="F48" s="37">
        <v>6836</v>
      </c>
      <c r="G48" s="36">
        <v>1135</v>
      </c>
      <c r="H48" s="36">
        <v>29</v>
      </c>
      <c r="I48" s="36">
        <v>568</v>
      </c>
      <c r="J48" s="28">
        <f t="shared" si="1"/>
        <v>8568</v>
      </c>
      <c r="K48" s="35">
        <v>9652</v>
      </c>
      <c r="L48" s="34">
        <v>1322</v>
      </c>
      <c r="M48" s="25">
        <v>142.77360066833751</v>
      </c>
      <c r="N48" s="19"/>
    </row>
    <row r="49" spans="1:14" ht="21.15" customHeight="1" x14ac:dyDescent="0.15">
      <c r="A49" s="129" t="s">
        <v>95</v>
      </c>
      <c r="B49" s="130"/>
      <c r="C49" s="37">
        <v>3906327</v>
      </c>
      <c r="D49" s="39">
        <v>552305</v>
      </c>
      <c r="E49" s="38">
        <v>73368</v>
      </c>
      <c r="F49" s="37">
        <v>8950</v>
      </c>
      <c r="G49" s="36">
        <v>1161</v>
      </c>
      <c r="H49" s="36"/>
      <c r="I49" s="36"/>
      <c r="J49" s="28">
        <f t="shared" si="1"/>
        <v>10111</v>
      </c>
      <c r="K49" s="35">
        <v>8949</v>
      </c>
      <c r="L49" s="34">
        <v>1072</v>
      </c>
      <c r="M49" s="25">
        <v>224.43452530217164</v>
      </c>
      <c r="N49" s="19"/>
    </row>
    <row r="50" spans="1:14" ht="21.15" customHeight="1" x14ac:dyDescent="0.15">
      <c r="A50" s="129" t="s">
        <v>94</v>
      </c>
      <c r="B50" s="130"/>
      <c r="C50" s="31">
        <v>4429946</v>
      </c>
      <c r="D50" s="33">
        <v>1099458</v>
      </c>
      <c r="E50" s="38">
        <v>103553</v>
      </c>
      <c r="F50" s="37">
        <v>10743</v>
      </c>
      <c r="G50" s="36">
        <v>2507</v>
      </c>
      <c r="H50" s="36">
        <v>505</v>
      </c>
      <c r="I50" s="36">
        <v>656</v>
      </c>
      <c r="J50" s="28">
        <f t="shared" si="1"/>
        <v>14411</v>
      </c>
      <c r="K50" s="35">
        <v>10237</v>
      </c>
      <c r="L50" s="34">
        <v>2592</v>
      </c>
      <c r="M50" s="66">
        <v>203.03476210819449</v>
      </c>
      <c r="N50" s="19"/>
    </row>
    <row r="51" spans="1:14" ht="21.15" customHeight="1" x14ac:dyDescent="0.15">
      <c r="A51" s="129" t="s">
        <v>93</v>
      </c>
      <c r="B51" s="130"/>
      <c r="C51" s="44"/>
      <c r="D51" s="46"/>
      <c r="E51" s="38">
        <v>37840</v>
      </c>
      <c r="F51" s="37">
        <v>2089</v>
      </c>
      <c r="G51" s="36">
        <v>456</v>
      </c>
      <c r="H51" s="36">
        <v>115</v>
      </c>
      <c r="I51" s="36">
        <v>0</v>
      </c>
      <c r="J51" s="28">
        <f t="shared" si="1"/>
        <v>2660</v>
      </c>
      <c r="K51" s="35">
        <v>2828</v>
      </c>
      <c r="L51" s="34">
        <v>431</v>
      </c>
      <c r="M51" s="25"/>
      <c r="N51" s="19"/>
    </row>
    <row r="52" spans="1:14" ht="21.15" customHeight="1" x14ac:dyDescent="0.15">
      <c r="A52" s="135" t="s">
        <v>92</v>
      </c>
      <c r="B52" s="136"/>
      <c r="C52" s="31">
        <v>2378232</v>
      </c>
      <c r="D52" s="33">
        <v>421352</v>
      </c>
      <c r="E52" s="49">
        <v>16837</v>
      </c>
      <c r="F52" s="31">
        <v>8390</v>
      </c>
      <c r="G52" s="30">
        <v>1200</v>
      </c>
      <c r="H52" s="30">
        <v>540</v>
      </c>
      <c r="I52" s="30">
        <v>280</v>
      </c>
      <c r="J52" s="56">
        <f t="shared" si="1"/>
        <v>10410</v>
      </c>
      <c r="K52" s="27">
        <v>8338</v>
      </c>
      <c r="L52" s="48">
        <v>1220</v>
      </c>
      <c r="M52" s="66">
        <v>273.26319903592486</v>
      </c>
      <c r="N52" s="19"/>
    </row>
    <row r="53" spans="1:14" ht="21.15" customHeight="1" x14ac:dyDescent="0.15">
      <c r="A53" s="65"/>
      <c r="B53" s="61" t="s">
        <v>91</v>
      </c>
      <c r="C53" s="58"/>
      <c r="D53" s="60"/>
      <c r="E53" s="59"/>
      <c r="F53" s="58"/>
      <c r="G53" s="57"/>
      <c r="H53" s="57"/>
      <c r="I53" s="57"/>
      <c r="J53" s="63">
        <f t="shared" si="1"/>
        <v>0</v>
      </c>
      <c r="K53" s="55"/>
      <c r="L53" s="54"/>
      <c r="M53" s="53"/>
      <c r="N53" s="19"/>
    </row>
    <row r="54" spans="1:14" ht="21.15" customHeight="1" x14ac:dyDescent="0.15">
      <c r="A54" s="65"/>
      <c r="B54" s="61" t="s">
        <v>90</v>
      </c>
      <c r="C54" s="44"/>
      <c r="D54" s="46"/>
      <c r="E54" s="45"/>
      <c r="F54" s="44"/>
      <c r="G54" s="42"/>
      <c r="H54" s="42"/>
      <c r="I54" s="42"/>
      <c r="J54" s="50">
        <f t="shared" si="1"/>
        <v>0</v>
      </c>
      <c r="K54" s="41"/>
      <c r="L54" s="40"/>
      <c r="M54" s="25"/>
      <c r="N54" s="19"/>
    </row>
    <row r="55" spans="1:14" ht="21.15" customHeight="1" x14ac:dyDescent="0.15">
      <c r="A55" s="135" t="s">
        <v>89</v>
      </c>
      <c r="B55" s="136"/>
      <c r="C55" s="31">
        <v>2172357</v>
      </c>
      <c r="D55" s="33">
        <v>444879</v>
      </c>
      <c r="E55" s="49">
        <v>163116</v>
      </c>
      <c r="F55" s="31">
        <v>7022</v>
      </c>
      <c r="G55" s="30">
        <v>1010</v>
      </c>
      <c r="H55" s="30">
        <v>194</v>
      </c>
      <c r="I55" s="30">
        <v>1849</v>
      </c>
      <c r="J55" s="73">
        <f t="shared" si="1"/>
        <v>10075</v>
      </c>
      <c r="K55" s="27">
        <v>7592</v>
      </c>
      <c r="L55" s="48">
        <v>1032</v>
      </c>
      <c r="M55" s="66">
        <v>195.73677471189333</v>
      </c>
      <c r="N55" s="19"/>
    </row>
    <row r="56" spans="1:14" ht="21.15" customHeight="1" x14ac:dyDescent="0.15">
      <c r="A56" s="65"/>
      <c r="B56" s="61" t="s">
        <v>88</v>
      </c>
      <c r="C56" s="58"/>
      <c r="D56" s="60"/>
      <c r="E56" s="59"/>
      <c r="F56" s="90">
        <v>132</v>
      </c>
      <c r="G56" s="89">
        <v>18</v>
      </c>
      <c r="H56" s="89">
        <v>0</v>
      </c>
      <c r="I56" s="85">
        <v>0</v>
      </c>
      <c r="J56" s="84">
        <f t="shared" si="1"/>
        <v>150</v>
      </c>
      <c r="K56" s="88">
        <v>167</v>
      </c>
      <c r="L56" s="87">
        <v>26</v>
      </c>
      <c r="M56" s="53"/>
      <c r="N56" s="19"/>
    </row>
    <row r="57" spans="1:14" ht="21.15" customHeight="1" x14ac:dyDescent="0.15">
      <c r="A57" s="65"/>
      <c r="B57" s="61" t="s">
        <v>87</v>
      </c>
      <c r="C57" s="58"/>
      <c r="D57" s="60"/>
      <c r="E57" s="59"/>
      <c r="F57" s="86">
        <v>132</v>
      </c>
      <c r="G57" s="85">
        <v>18</v>
      </c>
      <c r="H57" s="85">
        <v>0</v>
      </c>
      <c r="I57" s="85">
        <v>0</v>
      </c>
      <c r="J57" s="84">
        <f t="shared" si="1"/>
        <v>150</v>
      </c>
      <c r="K57" s="83">
        <v>167</v>
      </c>
      <c r="L57" s="82">
        <v>14</v>
      </c>
      <c r="M57" s="53"/>
      <c r="N57" s="19"/>
    </row>
    <row r="58" spans="1:14" ht="21.15" customHeight="1" x14ac:dyDescent="0.15">
      <c r="A58" s="51"/>
      <c r="B58" s="61" t="s">
        <v>86</v>
      </c>
      <c r="C58" s="44"/>
      <c r="D58" s="46"/>
      <c r="E58" s="45"/>
      <c r="F58" s="81">
        <v>510</v>
      </c>
      <c r="G58" s="80">
        <v>30</v>
      </c>
      <c r="H58" s="80">
        <v>0</v>
      </c>
      <c r="I58" s="42">
        <v>0</v>
      </c>
      <c r="J58" s="50">
        <f t="shared" si="1"/>
        <v>540</v>
      </c>
      <c r="K58" s="79">
        <v>640</v>
      </c>
      <c r="L58" s="70">
        <v>34</v>
      </c>
      <c r="M58" s="25"/>
      <c r="N58" s="19"/>
    </row>
    <row r="59" spans="1:14" ht="21.15" customHeight="1" x14ac:dyDescent="0.15">
      <c r="A59" s="129" t="s">
        <v>85</v>
      </c>
      <c r="B59" s="130"/>
      <c r="C59" s="37">
        <v>1984441</v>
      </c>
      <c r="D59" s="39">
        <v>470026</v>
      </c>
      <c r="E59" s="38">
        <v>161704</v>
      </c>
      <c r="F59" s="37">
        <v>6284</v>
      </c>
      <c r="G59" s="36">
        <v>630</v>
      </c>
      <c r="H59" s="36">
        <v>180</v>
      </c>
      <c r="I59" s="78">
        <v>360</v>
      </c>
      <c r="J59" s="28">
        <f t="shared" si="1"/>
        <v>7454</v>
      </c>
      <c r="K59" s="35">
        <v>6034</v>
      </c>
      <c r="L59" s="34">
        <v>953</v>
      </c>
      <c r="M59" s="25">
        <v>262.32519307034022</v>
      </c>
      <c r="N59" s="19"/>
    </row>
    <row r="60" spans="1:14" ht="21.15" customHeight="1" x14ac:dyDescent="0.15">
      <c r="A60" s="129" t="s">
        <v>84</v>
      </c>
      <c r="B60" s="130"/>
      <c r="C60" s="37">
        <v>3119448</v>
      </c>
      <c r="D60" s="39">
        <v>288323</v>
      </c>
      <c r="E60" s="38">
        <v>43981</v>
      </c>
      <c r="F60" s="37">
        <v>3223</v>
      </c>
      <c r="G60" s="36">
        <v>614</v>
      </c>
      <c r="H60" s="36">
        <v>35</v>
      </c>
      <c r="I60" s="36">
        <v>575</v>
      </c>
      <c r="J60" s="28">
        <f t="shared" si="1"/>
        <v>4447</v>
      </c>
      <c r="K60" s="35">
        <v>3590</v>
      </c>
      <c r="L60" s="34">
        <v>591</v>
      </c>
      <c r="M60" s="25">
        <v>185.93515634014076</v>
      </c>
      <c r="N60" s="19"/>
    </row>
    <row r="61" spans="1:14" ht="21.15" customHeight="1" x14ac:dyDescent="0.15">
      <c r="A61" s="129" t="s">
        <v>83</v>
      </c>
      <c r="B61" s="130"/>
      <c r="C61" s="37">
        <v>3531209</v>
      </c>
      <c r="D61" s="39">
        <v>935801</v>
      </c>
      <c r="E61" s="38">
        <v>34090</v>
      </c>
      <c r="F61" s="37">
        <v>9259</v>
      </c>
      <c r="G61" s="36">
        <v>1628</v>
      </c>
      <c r="H61" s="36">
        <v>66</v>
      </c>
      <c r="I61" s="36">
        <v>370</v>
      </c>
      <c r="J61" s="28">
        <f t="shared" si="1"/>
        <v>11323</v>
      </c>
      <c r="K61" s="35">
        <v>9625</v>
      </c>
      <c r="L61" s="34">
        <v>1558</v>
      </c>
      <c r="M61" s="25">
        <v>169.82135651663549</v>
      </c>
      <c r="N61" s="19"/>
    </row>
    <row r="62" spans="1:14" ht="21.15" customHeight="1" x14ac:dyDescent="0.15">
      <c r="A62" s="135" t="s">
        <v>82</v>
      </c>
      <c r="B62" s="136"/>
      <c r="C62" s="31">
        <v>4970120</v>
      </c>
      <c r="D62" s="33">
        <v>1886468</v>
      </c>
      <c r="E62" s="49">
        <v>273153</v>
      </c>
      <c r="F62" s="31">
        <v>27726</v>
      </c>
      <c r="G62" s="30">
        <v>5145</v>
      </c>
      <c r="H62" s="30">
        <v>1269</v>
      </c>
      <c r="I62" s="30">
        <v>0</v>
      </c>
      <c r="J62" s="56">
        <f t="shared" si="1"/>
        <v>34140</v>
      </c>
      <c r="K62" s="27">
        <v>28186</v>
      </c>
      <c r="L62" s="48">
        <v>5577</v>
      </c>
      <c r="M62" s="66">
        <v>424.82188002757988</v>
      </c>
      <c r="N62" s="19"/>
    </row>
    <row r="63" spans="1:14" ht="21.15" customHeight="1" x14ac:dyDescent="0.15">
      <c r="A63" s="65"/>
      <c r="B63" s="61" t="s">
        <v>81</v>
      </c>
      <c r="C63" s="58"/>
      <c r="D63" s="60"/>
      <c r="E63" s="59"/>
      <c r="F63" s="58"/>
      <c r="G63" s="57"/>
      <c r="H63" s="57"/>
      <c r="I63" s="57"/>
      <c r="J63" s="63">
        <f t="shared" si="1"/>
        <v>0</v>
      </c>
      <c r="K63" s="55"/>
      <c r="L63" s="54"/>
      <c r="M63" s="53"/>
      <c r="N63" s="19"/>
    </row>
    <row r="64" spans="1:14" ht="21.15" customHeight="1" x14ac:dyDescent="0.15">
      <c r="A64" s="77"/>
      <c r="B64" s="61" t="s">
        <v>80</v>
      </c>
      <c r="C64" s="58"/>
      <c r="D64" s="60"/>
      <c r="E64" s="59"/>
      <c r="F64" s="58"/>
      <c r="G64" s="57"/>
      <c r="H64" s="57"/>
      <c r="I64" s="57"/>
      <c r="J64" s="63">
        <f t="shared" si="1"/>
        <v>0</v>
      </c>
      <c r="K64" s="55"/>
      <c r="L64" s="54"/>
      <c r="M64" s="53"/>
      <c r="N64" s="19"/>
    </row>
    <row r="65" spans="1:14" ht="21.15" customHeight="1" x14ac:dyDescent="0.15">
      <c r="A65" s="65"/>
      <c r="B65" s="61" t="s">
        <v>79</v>
      </c>
      <c r="C65" s="58"/>
      <c r="D65" s="60"/>
      <c r="E65" s="59"/>
      <c r="F65" s="58"/>
      <c r="G65" s="57"/>
      <c r="H65" s="57"/>
      <c r="I65" s="57"/>
      <c r="J65" s="63">
        <f t="shared" si="1"/>
        <v>0</v>
      </c>
      <c r="K65" s="55"/>
      <c r="L65" s="54"/>
      <c r="M65" s="53"/>
      <c r="N65" s="19"/>
    </row>
    <row r="66" spans="1:14" ht="21.15" customHeight="1" x14ac:dyDescent="0.15">
      <c r="A66" s="65"/>
      <c r="B66" s="61" t="s">
        <v>78</v>
      </c>
      <c r="C66" s="58"/>
      <c r="D66" s="60"/>
      <c r="E66" s="59"/>
      <c r="F66" s="58"/>
      <c r="G66" s="57"/>
      <c r="H66" s="57"/>
      <c r="I66" s="57"/>
      <c r="J66" s="63">
        <f t="shared" si="1"/>
        <v>0</v>
      </c>
      <c r="K66" s="55"/>
      <c r="L66" s="54"/>
      <c r="M66" s="53"/>
      <c r="N66" s="19"/>
    </row>
    <row r="67" spans="1:14" ht="21.15" customHeight="1" x14ac:dyDescent="0.15">
      <c r="A67" s="65"/>
      <c r="B67" s="76" t="s">
        <v>77</v>
      </c>
      <c r="C67" s="58"/>
      <c r="D67" s="60"/>
      <c r="E67" s="59"/>
      <c r="F67" s="58"/>
      <c r="G67" s="57"/>
      <c r="H67" s="57"/>
      <c r="I67" s="57"/>
      <c r="J67" s="63">
        <f t="shared" si="1"/>
        <v>0</v>
      </c>
      <c r="K67" s="55"/>
      <c r="L67" s="54"/>
      <c r="M67" s="53"/>
      <c r="N67" s="19"/>
    </row>
    <row r="68" spans="1:14" ht="21.15" customHeight="1" x14ac:dyDescent="0.15">
      <c r="A68" s="65"/>
      <c r="B68" s="61" t="s">
        <v>76</v>
      </c>
      <c r="C68" s="58"/>
      <c r="D68" s="60"/>
      <c r="E68" s="59"/>
      <c r="F68" s="58"/>
      <c r="G68" s="57"/>
      <c r="H68" s="57"/>
      <c r="I68" s="57"/>
      <c r="J68" s="63">
        <f t="shared" si="1"/>
        <v>0</v>
      </c>
      <c r="K68" s="55"/>
      <c r="L68" s="54"/>
      <c r="M68" s="53"/>
      <c r="N68" s="19"/>
    </row>
    <row r="69" spans="1:14" ht="21.15" customHeight="1" x14ac:dyDescent="0.15">
      <c r="A69" s="65"/>
      <c r="B69" s="61" t="s">
        <v>75</v>
      </c>
      <c r="C69" s="58"/>
      <c r="D69" s="60"/>
      <c r="E69" s="59"/>
      <c r="F69" s="58"/>
      <c r="G69" s="57"/>
      <c r="H69" s="57"/>
      <c r="I69" s="57"/>
      <c r="J69" s="63">
        <f t="shared" si="1"/>
        <v>0</v>
      </c>
      <c r="K69" s="55"/>
      <c r="L69" s="54"/>
      <c r="M69" s="53"/>
      <c r="N69" s="19"/>
    </row>
    <row r="70" spans="1:14" ht="21.15" customHeight="1" x14ac:dyDescent="0.15">
      <c r="A70" s="65"/>
      <c r="B70" s="61" t="s">
        <v>74</v>
      </c>
      <c r="C70" s="58"/>
      <c r="D70" s="60"/>
      <c r="E70" s="59"/>
      <c r="F70" s="58"/>
      <c r="G70" s="57"/>
      <c r="H70" s="57"/>
      <c r="I70" s="57"/>
      <c r="J70" s="63">
        <f t="shared" si="1"/>
        <v>0</v>
      </c>
      <c r="K70" s="55"/>
      <c r="L70" s="54"/>
      <c r="M70" s="53"/>
      <c r="N70" s="19"/>
    </row>
    <row r="71" spans="1:14" ht="21.15" customHeight="1" x14ac:dyDescent="0.15">
      <c r="A71" s="139" t="s">
        <v>73</v>
      </c>
      <c r="B71" s="140"/>
      <c r="C71" s="58">
        <v>6162733</v>
      </c>
      <c r="D71" s="60">
        <v>1648063</v>
      </c>
      <c r="E71" s="59">
        <v>194712</v>
      </c>
      <c r="F71" s="58">
        <v>21400</v>
      </c>
      <c r="G71" s="57">
        <v>3000</v>
      </c>
      <c r="H71" s="57">
        <v>0</v>
      </c>
      <c r="I71" s="57">
        <v>650</v>
      </c>
      <c r="J71" s="63">
        <f t="shared" si="1"/>
        <v>25050</v>
      </c>
      <c r="K71" s="55">
        <v>21201</v>
      </c>
      <c r="L71" s="54">
        <v>2997</v>
      </c>
      <c r="M71" s="53">
        <v>222.15762810397808</v>
      </c>
      <c r="N71" s="19"/>
    </row>
    <row r="72" spans="1:14" ht="21.15" customHeight="1" x14ac:dyDescent="0.15">
      <c r="A72" s="51"/>
      <c r="B72" s="75" t="s">
        <v>72</v>
      </c>
      <c r="C72" s="58"/>
      <c r="D72" s="60"/>
      <c r="E72" s="59"/>
      <c r="F72" s="58"/>
      <c r="G72" s="57"/>
      <c r="H72" s="57"/>
      <c r="I72" s="57"/>
      <c r="J72" s="63">
        <f t="shared" ref="J72:J103" si="2">SUM(F72:I72)</f>
        <v>0</v>
      </c>
      <c r="K72" s="55"/>
      <c r="L72" s="54"/>
      <c r="M72" s="53"/>
      <c r="N72" s="19"/>
    </row>
    <row r="73" spans="1:14" ht="21.15" customHeight="1" x14ac:dyDescent="0.15">
      <c r="A73" s="137" t="s">
        <v>71</v>
      </c>
      <c r="B73" s="138"/>
      <c r="C73" s="58"/>
      <c r="D73" s="60"/>
      <c r="E73" s="59"/>
      <c r="F73" s="58"/>
      <c r="G73" s="57"/>
      <c r="H73" s="57"/>
      <c r="I73" s="57"/>
      <c r="J73" s="63">
        <f t="shared" si="2"/>
        <v>0</v>
      </c>
      <c r="K73" s="55"/>
      <c r="L73" s="54"/>
      <c r="M73" s="53"/>
      <c r="N73" s="19"/>
    </row>
    <row r="74" spans="1:14" ht="21.15" customHeight="1" x14ac:dyDescent="0.15">
      <c r="A74" s="129" t="s">
        <v>70</v>
      </c>
      <c r="B74" s="130"/>
      <c r="C74" s="58"/>
      <c r="D74" s="60"/>
      <c r="E74" s="59"/>
      <c r="F74" s="58"/>
      <c r="G74" s="57"/>
      <c r="H74" s="57"/>
      <c r="I74" s="57"/>
      <c r="J74" s="63">
        <f t="shared" si="2"/>
        <v>0</v>
      </c>
      <c r="K74" s="55"/>
      <c r="L74" s="54"/>
      <c r="M74" s="53"/>
      <c r="N74" s="19"/>
    </row>
    <row r="75" spans="1:14" ht="21.15" customHeight="1" x14ac:dyDescent="0.15">
      <c r="A75" s="129" t="s">
        <v>69</v>
      </c>
      <c r="B75" s="130"/>
      <c r="C75" s="44"/>
      <c r="D75" s="46"/>
      <c r="E75" s="45"/>
      <c r="F75" s="44"/>
      <c r="G75" s="42"/>
      <c r="H75" s="42"/>
      <c r="I75" s="42"/>
      <c r="J75" s="50">
        <f t="shared" si="2"/>
        <v>0</v>
      </c>
      <c r="K75" s="41"/>
      <c r="L75" s="40"/>
      <c r="M75" s="25"/>
      <c r="N75" s="19"/>
    </row>
    <row r="76" spans="1:14" ht="21.15" customHeight="1" x14ac:dyDescent="0.15">
      <c r="A76" s="135" t="s">
        <v>68</v>
      </c>
      <c r="B76" s="136"/>
      <c r="C76" s="31">
        <v>3126238</v>
      </c>
      <c r="D76" s="33">
        <v>978264</v>
      </c>
      <c r="E76" s="49">
        <v>88570</v>
      </c>
      <c r="F76" s="74">
        <v>5150</v>
      </c>
      <c r="G76" s="30">
        <v>785</v>
      </c>
      <c r="H76" s="30">
        <v>0</v>
      </c>
      <c r="I76" s="30">
        <v>0</v>
      </c>
      <c r="J76" s="73">
        <f t="shared" si="2"/>
        <v>5935</v>
      </c>
      <c r="K76" s="72">
        <v>5101</v>
      </c>
      <c r="L76" s="71">
        <v>704</v>
      </c>
      <c r="M76" s="66">
        <v>203.34466921431826</v>
      </c>
      <c r="N76" s="19"/>
    </row>
    <row r="77" spans="1:14" ht="21.15" customHeight="1" x14ac:dyDescent="0.15">
      <c r="A77" s="65"/>
      <c r="B77" s="61" t="s">
        <v>67</v>
      </c>
      <c r="C77" s="58"/>
      <c r="D77" s="60"/>
      <c r="E77" s="59"/>
      <c r="F77" s="44">
        <v>1300</v>
      </c>
      <c r="G77" s="42">
        <v>191</v>
      </c>
      <c r="H77" s="42">
        <v>0</v>
      </c>
      <c r="I77" s="42">
        <v>0</v>
      </c>
      <c r="J77" s="50">
        <f t="shared" si="2"/>
        <v>1491</v>
      </c>
      <c r="K77" s="41">
        <v>1298</v>
      </c>
      <c r="L77" s="70">
        <v>160</v>
      </c>
      <c r="M77" s="53"/>
      <c r="N77" s="19"/>
    </row>
    <row r="78" spans="1:14" ht="21.15" customHeight="1" x14ac:dyDescent="0.15">
      <c r="A78" s="129" t="s">
        <v>66</v>
      </c>
      <c r="B78" s="130"/>
      <c r="C78" s="44"/>
      <c r="D78" s="46"/>
      <c r="E78" s="45"/>
      <c r="F78" s="37">
        <v>5150</v>
      </c>
      <c r="G78" s="36">
        <v>724</v>
      </c>
      <c r="H78" s="36">
        <v>0</v>
      </c>
      <c r="I78" s="36">
        <v>0</v>
      </c>
      <c r="J78" s="28">
        <f t="shared" si="2"/>
        <v>5874</v>
      </c>
      <c r="K78" s="35">
        <v>5161</v>
      </c>
      <c r="L78" s="34">
        <v>730</v>
      </c>
      <c r="M78" s="25"/>
      <c r="N78" s="19"/>
    </row>
    <row r="79" spans="1:14" ht="21.15" customHeight="1" x14ac:dyDescent="0.15">
      <c r="A79" s="129" t="s">
        <v>65</v>
      </c>
      <c r="B79" s="130"/>
      <c r="C79" s="37">
        <v>1114622</v>
      </c>
      <c r="D79" s="39">
        <v>265016</v>
      </c>
      <c r="E79" s="38">
        <v>101062</v>
      </c>
      <c r="F79" s="37">
        <v>6500</v>
      </c>
      <c r="G79" s="36">
        <v>1178</v>
      </c>
      <c r="H79" s="36">
        <v>0</v>
      </c>
      <c r="I79" s="36">
        <v>0</v>
      </c>
      <c r="J79" s="28">
        <f t="shared" si="2"/>
        <v>7678</v>
      </c>
      <c r="K79" s="35">
        <v>6699</v>
      </c>
      <c r="L79" s="34">
        <v>1558</v>
      </c>
      <c r="M79" s="25">
        <v>227.1694684234439</v>
      </c>
      <c r="N79" s="19"/>
    </row>
    <row r="80" spans="1:14" ht="21.15" customHeight="1" x14ac:dyDescent="0.15">
      <c r="A80" s="135" t="s">
        <v>64</v>
      </c>
      <c r="B80" s="136"/>
      <c r="C80" s="31">
        <v>5867082</v>
      </c>
      <c r="D80" s="33">
        <v>1369351</v>
      </c>
      <c r="E80" s="49">
        <v>213839</v>
      </c>
      <c r="F80" s="31">
        <v>19300</v>
      </c>
      <c r="G80" s="30">
        <v>5350</v>
      </c>
      <c r="H80" s="30">
        <v>0</v>
      </c>
      <c r="I80" s="30">
        <v>700</v>
      </c>
      <c r="J80" s="56">
        <f t="shared" si="2"/>
        <v>25350</v>
      </c>
      <c r="K80" s="27">
        <v>19369</v>
      </c>
      <c r="L80" s="48">
        <v>5363</v>
      </c>
      <c r="M80" s="66">
        <v>209.2980382375587</v>
      </c>
      <c r="N80" s="19"/>
    </row>
    <row r="81" spans="1:14" ht="21.15" customHeight="1" x14ac:dyDescent="0.15">
      <c r="A81" s="65"/>
      <c r="B81" s="61" t="s">
        <v>63</v>
      </c>
      <c r="C81" s="58"/>
      <c r="D81" s="60"/>
      <c r="E81" s="59"/>
      <c r="F81" s="58"/>
      <c r="G81" s="57"/>
      <c r="H81" s="57"/>
      <c r="I81" s="57"/>
      <c r="J81" s="63">
        <f t="shared" si="2"/>
        <v>0</v>
      </c>
      <c r="K81" s="55"/>
      <c r="L81" s="54"/>
      <c r="M81" s="53"/>
      <c r="N81" s="19"/>
    </row>
    <row r="82" spans="1:14" ht="21.15" customHeight="1" x14ac:dyDescent="0.15">
      <c r="A82" s="69"/>
      <c r="B82" s="61" t="s">
        <v>62</v>
      </c>
      <c r="C82" s="58"/>
      <c r="D82" s="60"/>
      <c r="E82" s="59"/>
      <c r="F82" s="58"/>
      <c r="G82" s="57"/>
      <c r="H82" s="57"/>
      <c r="I82" s="57"/>
      <c r="J82" s="63">
        <f t="shared" si="2"/>
        <v>0</v>
      </c>
      <c r="K82" s="55"/>
      <c r="L82" s="54"/>
      <c r="M82" s="53"/>
      <c r="N82" s="19"/>
    </row>
    <row r="83" spans="1:14" ht="21.15" customHeight="1" x14ac:dyDescent="0.15">
      <c r="A83" s="69"/>
      <c r="B83" s="61" t="s">
        <v>61</v>
      </c>
      <c r="C83" s="58"/>
      <c r="D83" s="60"/>
      <c r="E83" s="59"/>
      <c r="F83" s="58"/>
      <c r="G83" s="57"/>
      <c r="H83" s="57"/>
      <c r="I83" s="57"/>
      <c r="J83" s="63">
        <f t="shared" si="2"/>
        <v>0</v>
      </c>
      <c r="K83" s="55"/>
      <c r="L83" s="54"/>
      <c r="M83" s="53"/>
      <c r="N83" s="19"/>
    </row>
    <row r="84" spans="1:14" ht="21.15" customHeight="1" x14ac:dyDescent="0.15">
      <c r="A84" s="68"/>
      <c r="B84" s="61" t="s">
        <v>60</v>
      </c>
      <c r="C84" s="44"/>
      <c r="D84" s="46"/>
      <c r="E84" s="45"/>
      <c r="F84" s="44"/>
      <c r="G84" s="42"/>
      <c r="H84" s="42"/>
      <c r="I84" s="42"/>
      <c r="J84" s="50">
        <f t="shared" si="2"/>
        <v>0</v>
      </c>
      <c r="K84" s="41"/>
      <c r="L84" s="40"/>
      <c r="M84" s="25"/>
      <c r="N84" s="19"/>
    </row>
    <row r="85" spans="1:14" ht="21.15" customHeight="1" x14ac:dyDescent="0.15">
      <c r="A85" s="129" t="s">
        <v>59</v>
      </c>
      <c r="B85" s="130"/>
      <c r="C85" s="44">
        <v>509264</v>
      </c>
      <c r="D85" s="46">
        <v>28906</v>
      </c>
      <c r="E85" s="45">
        <v>3778</v>
      </c>
      <c r="F85" s="44">
        <v>3362</v>
      </c>
      <c r="G85" s="42">
        <v>416</v>
      </c>
      <c r="H85" s="42">
        <v>0</v>
      </c>
      <c r="I85" s="42">
        <v>0</v>
      </c>
      <c r="J85" s="28">
        <f t="shared" si="2"/>
        <v>3778</v>
      </c>
      <c r="K85" s="41"/>
      <c r="L85" s="40"/>
      <c r="M85" s="25">
        <v>844.29934706177801</v>
      </c>
      <c r="N85" s="19"/>
    </row>
    <row r="86" spans="1:14" ht="21.15" customHeight="1" x14ac:dyDescent="0.15">
      <c r="A86" s="129" t="s">
        <v>58</v>
      </c>
      <c r="B86" s="130"/>
      <c r="C86" s="44">
        <v>980092</v>
      </c>
      <c r="D86" s="46">
        <v>73692</v>
      </c>
      <c r="E86" s="45">
        <v>29005</v>
      </c>
      <c r="F86" s="44">
        <v>3000</v>
      </c>
      <c r="G86" s="42">
        <v>1698</v>
      </c>
      <c r="H86" s="42">
        <v>80</v>
      </c>
      <c r="I86" s="42">
        <v>897</v>
      </c>
      <c r="J86" s="28">
        <f t="shared" si="2"/>
        <v>5675</v>
      </c>
      <c r="K86" s="41">
        <v>2662</v>
      </c>
      <c r="L86" s="40">
        <v>1486</v>
      </c>
      <c r="M86" s="25">
        <v>317.09121657330093</v>
      </c>
      <c r="N86" s="19"/>
    </row>
    <row r="87" spans="1:14" ht="21.15" customHeight="1" x14ac:dyDescent="0.15">
      <c r="A87" s="129" t="s">
        <v>57</v>
      </c>
      <c r="B87" s="130"/>
      <c r="C87" s="31">
        <v>2628968</v>
      </c>
      <c r="D87" s="33">
        <v>687126</v>
      </c>
      <c r="E87" s="49">
        <v>34570</v>
      </c>
      <c r="F87" s="31">
        <v>6300</v>
      </c>
      <c r="G87" s="30">
        <v>1350</v>
      </c>
      <c r="H87" s="30">
        <v>350</v>
      </c>
      <c r="I87" s="30"/>
      <c r="J87" s="56">
        <f t="shared" si="2"/>
        <v>8000</v>
      </c>
      <c r="K87" s="27">
        <v>5799</v>
      </c>
      <c r="L87" s="48">
        <v>1173</v>
      </c>
      <c r="M87" s="66">
        <v>316.32858003615183</v>
      </c>
      <c r="N87" s="19"/>
    </row>
    <row r="88" spans="1:14" ht="21.15" customHeight="1" x14ac:dyDescent="0.15">
      <c r="A88" s="129" t="s">
        <v>56</v>
      </c>
      <c r="B88" s="130"/>
      <c r="C88" s="44"/>
      <c r="D88" s="46"/>
      <c r="E88" s="45"/>
      <c r="F88" s="67"/>
      <c r="G88" s="42"/>
      <c r="H88" s="42"/>
      <c r="I88" s="42"/>
      <c r="J88" s="50">
        <f t="shared" si="2"/>
        <v>0</v>
      </c>
      <c r="K88" s="41"/>
      <c r="L88" s="40"/>
      <c r="M88" s="25"/>
      <c r="N88" s="19"/>
    </row>
    <row r="89" spans="1:14" ht="21.15" customHeight="1" x14ac:dyDescent="0.15">
      <c r="A89" s="129" t="s">
        <v>55</v>
      </c>
      <c r="B89" s="130"/>
      <c r="C89" s="37">
        <v>1081189</v>
      </c>
      <c r="D89" s="39">
        <v>236534</v>
      </c>
      <c r="E89" s="38">
        <v>29990</v>
      </c>
      <c r="F89" s="37">
        <v>6500</v>
      </c>
      <c r="G89" s="36">
        <v>1165</v>
      </c>
      <c r="H89" s="36" t="s">
        <v>44</v>
      </c>
      <c r="I89" s="36" t="s">
        <v>44</v>
      </c>
      <c r="J89" s="28">
        <f t="shared" si="2"/>
        <v>7665</v>
      </c>
      <c r="K89" s="35">
        <v>6300</v>
      </c>
      <c r="L89" s="34">
        <v>1116</v>
      </c>
      <c r="M89" s="25">
        <v>391.87315367456443</v>
      </c>
      <c r="N89" s="19"/>
    </row>
    <row r="90" spans="1:14" ht="21.15" customHeight="1" x14ac:dyDescent="0.15">
      <c r="A90" s="129" t="s">
        <v>54</v>
      </c>
      <c r="B90" s="130"/>
      <c r="C90" s="37">
        <v>941037</v>
      </c>
      <c r="D90" s="39">
        <v>389052</v>
      </c>
      <c r="E90" s="38">
        <v>46748</v>
      </c>
      <c r="F90" s="37">
        <v>6000</v>
      </c>
      <c r="G90" s="36">
        <v>703</v>
      </c>
      <c r="H90" s="36">
        <v>900</v>
      </c>
      <c r="I90" s="36">
        <v>269</v>
      </c>
      <c r="J90" s="28">
        <f t="shared" si="2"/>
        <v>7872</v>
      </c>
      <c r="K90" s="35">
        <v>6410</v>
      </c>
      <c r="L90" s="34">
        <v>703</v>
      </c>
      <c r="M90" s="25">
        <v>342.95513003715348</v>
      </c>
      <c r="N90" s="19" t="s">
        <v>26</v>
      </c>
    </row>
    <row r="91" spans="1:14" ht="21.15" customHeight="1" x14ac:dyDescent="0.15">
      <c r="A91" s="129" t="s">
        <v>53</v>
      </c>
      <c r="B91" s="130"/>
      <c r="C91" s="37">
        <v>953834</v>
      </c>
      <c r="D91" s="39">
        <v>310298</v>
      </c>
      <c r="E91" s="38">
        <v>36478</v>
      </c>
      <c r="F91" s="37">
        <v>4957</v>
      </c>
      <c r="G91" s="36">
        <v>1743</v>
      </c>
      <c r="H91" s="36">
        <v>800</v>
      </c>
      <c r="I91" s="36">
        <v>237</v>
      </c>
      <c r="J91" s="28">
        <f t="shared" si="2"/>
        <v>7737</v>
      </c>
      <c r="K91" s="35">
        <v>6185</v>
      </c>
      <c r="L91" s="34">
        <v>1671</v>
      </c>
      <c r="M91" s="25">
        <v>364.2977879032851</v>
      </c>
      <c r="N91" s="19"/>
    </row>
    <row r="92" spans="1:14" ht="21.15" customHeight="1" x14ac:dyDescent="0.15">
      <c r="A92" s="129" t="s">
        <v>52</v>
      </c>
      <c r="B92" s="130"/>
      <c r="C92" s="31">
        <v>1224163</v>
      </c>
      <c r="D92" s="33">
        <v>266321</v>
      </c>
      <c r="E92" s="49">
        <v>28160</v>
      </c>
      <c r="F92" s="31">
        <v>6845</v>
      </c>
      <c r="G92" s="30">
        <v>1014</v>
      </c>
      <c r="H92" s="30" t="s">
        <v>44</v>
      </c>
      <c r="I92" s="30" t="s">
        <v>44</v>
      </c>
      <c r="J92" s="28">
        <f t="shared" si="2"/>
        <v>7859</v>
      </c>
      <c r="K92" s="27">
        <v>6520</v>
      </c>
      <c r="L92" s="48">
        <v>1006</v>
      </c>
      <c r="M92" s="25">
        <v>404.33575521294819</v>
      </c>
      <c r="N92" s="19" t="s">
        <v>51</v>
      </c>
    </row>
    <row r="93" spans="1:14" ht="21.15" customHeight="1" x14ac:dyDescent="0.15">
      <c r="A93" s="129" t="s">
        <v>50</v>
      </c>
      <c r="B93" s="130"/>
      <c r="C93" s="37">
        <v>1196252</v>
      </c>
      <c r="D93" s="39">
        <v>273511</v>
      </c>
      <c r="E93" s="38">
        <v>37060</v>
      </c>
      <c r="F93" s="37">
        <v>5000</v>
      </c>
      <c r="G93" s="36">
        <v>1140</v>
      </c>
      <c r="H93" s="36">
        <v>100</v>
      </c>
      <c r="I93" s="36">
        <v>60</v>
      </c>
      <c r="J93" s="28">
        <f t="shared" si="2"/>
        <v>6300</v>
      </c>
      <c r="K93" s="35">
        <v>5414</v>
      </c>
      <c r="L93" s="34">
        <v>1137</v>
      </c>
      <c r="M93" s="25">
        <v>206.25360943816517</v>
      </c>
      <c r="N93" s="19"/>
    </row>
    <row r="94" spans="1:14" ht="21.15" customHeight="1" x14ac:dyDescent="0.15">
      <c r="A94" s="129" t="s">
        <v>49</v>
      </c>
      <c r="B94" s="130"/>
      <c r="C94" s="37">
        <v>779411</v>
      </c>
      <c r="D94" s="39">
        <v>210621</v>
      </c>
      <c r="E94" s="38">
        <v>23553</v>
      </c>
      <c r="F94" s="37">
        <v>2285</v>
      </c>
      <c r="G94" s="36">
        <v>895</v>
      </c>
      <c r="H94" s="36">
        <v>120</v>
      </c>
      <c r="I94" s="36">
        <v>540</v>
      </c>
      <c r="J94" s="28">
        <f t="shared" si="2"/>
        <v>3840</v>
      </c>
      <c r="K94" s="35">
        <v>2174</v>
      </c>
      <c r="L94" s="34">
        <v>904</v>
      </c>
      <c r="M94" s="25">
        <v>271.63575844032334</v>
      </c>
      <c r="N94" s="19"/>
    </row>
    <row r="95" spans="1:14" ht="21.15" customHeight="1" x14ac:dyDescent="0.15">
      <c r="A95" s="129" t="s">
        <v>48</v>
      </c>
      <c r="B95" s="130"/>
      <c r="C95" s="37">
        <v>717455</v>
      </c>
      <c r="D95" s="39">
        <v>127948</v>
      </c>
      <c r="E95" s="38">
        <v>20782</v>
      </c>
      <c r="F95" s="37">
        <v>7200</v>
      </c>
      <c r="G95" s="36">
        <v>686</v>
      </c>
      <c r="H95" s="36">
        <v>0</v>
      </c>
      <c r="I95" s="36">
        <v>0</v>
      </c>
      <c r="J95" s="28">
        <f t="shared" si="2"/>
        <v>7886</v>
      </c>
      <c r="K95" s="35">
        <v>7151</v>
      </c>
      <c r="L95" s="34">
        <v>583</v>
      </c>
      <c r="M95" s="25">
        <v>612.55742725880555</v>
      </c>
      <c r="N95" s="19" t="s">
        <v>47</v>
      </c>
    </row>
    <row r="96" spans="1:14" ht="21.15" customHeight="1" x14ac:dyDescent="0.15">
      <c r="A96" s="129" t="s">
        <v>46</v>
      </c>
      <c r="B96" s="130"/>
      <c r="C96" s="37">
        <v>995042</v>
      </c>
      <c r="D96" s="39">
        <v>162511</v>
      </c>
      <c r="E96" s="38">
        <v>16442</v>
      </c>
      <c r="F96" s="37">
        <v>5973</v>
      </c>
      <c r="G96" s="36">
        <v>912</v>
      </c>
      <c r="H96" s="36">
        <v>82</v>
      </c>
      <c r="I96" s="36">
        <v>708</v>
      </c>
      <c r="J96" s="28">
        <f t="shared" si="2"/>
        <v>7675</v>
      </c>
      <c r="K96" s="35">
        <v>5577</v>
      </c>
      <c r="L96" s="34">
        <v>986</v>
      </c>
      <c r="M96" s="25">
        <v>487.07494087906713</v>
      </c>
      <c r="N96" s="19"/>
    </row>
    <row r="97" spans="1:14" ht="21.15" customHeight="1" x14ac:dyDescent="0.15">
      <c r="A97" s="129" t="s">
        <v>45</v>
      </c>
      <c r="B97" s="130"/>
      <c r="C97" s="37">
        <v>629493</v>
      </c>
      <c r="D97" s="39">
        <v>368492</v>
      </c>
      <c r="E97" s="38">
        <v>22701</v>
      </c>
      <c r="F97" s="37">
        <v>3200</v>
      </c>
      <c r="G97" s="36">
        <v>430</v>
      </c>
      <c r="H97" s="36" t="s">
        <v>44</v>
      </c>
      <c r="I97" s="36" t="s">
        <v>44</v>
      </c>
      <c r="J97" s="28">
        <f t="shared" si="2"/>
        <v>3630</v>
      </c>
      <c r="K97" s="35">
        <v>3036</v>
      </c>
      <c r="L97" s="34">
        <v>4500</v>
      </c>
      <c r="M97" s="25">
        <v>860.67778375470687</v>
      </c>
      <c r="N97" s="19"/>
    </row>
    <row r="98" spans="1:14" ht="21.15" customHeight="1" x14ac:dyDescent="0.15">
      <c r="A98" s="135" t="s">
        <v>43</v>
      </c>
      <c r="B98" s="136"/>
      <c r="C98" s="31">
        <v>906559</v>
      </c>
      <c r="D98" s="33">
        <v>302401</v>
      </c>
      <c r="E98" s="49">
        <v>13040</v>
      </c>
      <c r="F98" s="31">
        <v>3916</v>
      </c>
      <c r="G98" s="30">
        <v>884</v>
      </c>
      <c r="H98" s="30">
        <v>200</v>
      </c>
      <c r="I98" s="30">
        <v>8040</v>
      </c>
      <c r="J98" s="56">
        <f t="shared" si="2"/>
        <v>13040</v>
      </c>
      <c r="K98" s="27">
        <v>1630</v>
      </c>
      <c r="L98" s="48">
        <v>866</v>
      </c>
      <c r="M98" s="66">
        <v>418.46548407779443</v>
      </c>
      <c r="N98" s="19"/>
    </row>
    <row r="99" spans="1:14" ht="21.15" customHeight="1" x14ac:dyDescent="0.15">
      <c r="A99" s="65"/>
      <c r="B99" s="61" t="s">
        <v>42</v>
      </c>
      <c r="C99" s="58"/>
      <c r="D99" s="60"/>
      <c r="E99" s="59"/>
      <c r="F99" s="58"/>
      <c r="G99" s="57"/>
      <c r="H99" s="57"/>
      <c r="I99" s="57"/>
      <c r="J99" s="63">
        <f t="shared" si="2"/>
        <v>0</v>
      </c>
      <c r="K99" s="55"/>
      <c r="L99" s="54"/>
      <c r="M99" s="53"/>
      <c r="N99" s="19"/>
    </row>
    <row r="100" spans="1:14" ht="21.15" customHeight="1" x14ac:dyDescent="0.15">
      <c r="A100" s="64"/>
      <c r="B100" s="61" t="s">
        <v>41</v>
      </c>
      <c r="C100" s="58"/>
      <c r="D100" s="60"/>
      <c r="E100" s="59"/>
      <c r="F100" s="58"/>
      <c r="G100" s="57"/>
      <c r="H100" s="57"/>
      <c r="I100" s="57"/>
      <c r="J100" s="63">
        <f t="shared" si="2"/>
        <v>0</v>
      </c>
      <c r="K100" s="55"/>
      <c r="L100" s="54"/>
      <c r="M100" s="53"/>
      <c r="N100" s="19"/>
    </row>
    <row r="101" spans="1:14" ht="21.15" customHeight="1" x14ac:dyDescent="0.15">
      <c r="A101" s="62"/>
      <c r="B101" s="61" t="s">
        <v>40</v>
      </c>
      <c r="C101" s="44"/>
      <c r="D101" s="46"/>
      <c r="E101" s="45"/>
      <c r="F101" s="44"/>
      <c r="G101" s="42"/>
      <c r="H101" s="42"/>
      <c r="I101" s="42"/>
      <c r="J101" s="50">
        <f t="shared" si="2"/>
        <v>0</v>
      </c>
      <c r="K101" s="41"/>
      <c r="L101" s="40"/>
      <c r="M101" s="25"/>
      <c r="N101" s="19"/>
    </row>
    <row r="102" spans="1:14" ht="21.15" customHeight="1" x14ac:dyDescent="0.15">
      <c r="A102" s="135" t="s">
        <v>39</v>
      </c>
      <c r="B102" s="136"/>
      <c r="C102" s="58">
        <v>565946</v>
      </c>
      <c r="D102" s="60">
        <v>125968</v>
      </c>
      <c r="E102" s="59">
        <v>22132</v>
      </c>
      <c r="F102" s="58">
        <v>3388</v>
      </c>
      <c r="G102" s="57">
        <v>643</v>
      </c>
      <c r="H102" s="57">
        <v>0</v>
      </c>
      <c r="I102" s="57">
        <v>0</v>
      </c>
      <c r="J102" s="56">
        <f t="shared" si="2"/>
        <v>4031</v>
      </c>
      <c r="K102" s="55">
        <v>3080</v>
      </c>
      <c r="L102" s="54">
        <v>596</v>
      </c>
      <c r="M102" s="53">
        <v>393.13065676491067</v>
      </c>
      <c r="N102" s="19"/>
    </row>
    <row r="103" spans="1:14" ht="21.15" customHeight="1" x14ac:dyDescent="0.15">
      <c r="A103" s="137" t="s">
        <v>38</v>
      </c>
      <c r="B103" s="138"/>
      <c r="C103" s="44">
        <v>845146</v>
      </c>
      <c r="D103" s="46">
        <v>186811</v>
      </c>
      <c r="E103" s="45">
        <v>37337</v>
      </c>
      <c r="F103" s="44">
        <v>4200</v>
      </c>
      <c r="G103" s="42">
        <v>793</v>
      </c>
      <c r="H103" s="42"/>
      <c r="I103" s="42"/>
      <c r="J103" s="50">
        <f t="shared" si="2"/>
        <v>4993</v>
      </c>
      <c r="K103" s="41">
        <v>4300</v>
      </c>
      <c r="L103" s="52">
        <v>782</v>
      </c>
      <c r="M103" s="25">
        <v>329.4376029492509</v>
      </c>
      <c r="N103" s="19"/>
    </row>
    <row r="104" spans="1:14" ht="21.15" customHeight="1" x14ac:dyDescent="0.15">
      <c r="A104" s="129" t="s">
        <v>37</v>
      </c>
      <c r="B104" s="130"/>
      <c r="C104" s="37">
        <v>978677</v>
      </c>
      <c r="D104" s="39">
        <v>207714</v>
      </c>
      <c r="E104" s="38">
        <v>59247</v>
      </c>
      <c r="F104" s="37">
        <v>4000</v>
      </c>
      <c r="G104" s="36">
        <v>910</v>
      </c>
      <c r="H104" s="36">
        <v>200</v>
      </c>
      <c r="I104" s="36"/>
      <c r="J104" s="28">
        <f t="shared" ref="J104:J135" si="3">SUM(F104:I104)</f>
        <v>5110</v>
      </c>
      <c r="K104" s="35">
        <v>3592</v>
      </c>
      <c r="L104" s="34">
        <v>761</v>
      </c>
      <c r="M104" s="25">
        <v>382.62865888655062</v>
      </c>
      <c r="N104" s="19"/>
    </row>
    <row r="105" spans="1:14" ht="21.15" customHeight="1" x14ac:dyDescent="0.15">
      <c r="A105" s="129" t="s">
        <v>36</v>
      </c>
      <c r="B105" s="130"/>
      <c r="C105" s="37">
        <v>1162139</v>
      </c>
      <c r="D105" s="39">
        <v>375726</v>
      </c>
      <c r="E105" s="38">
        <v>19555</v>
      </c>
      <c r="F105" s="37">
        <v>2000</v>
      </c>
      <c r="G105" s="36">
        <v>620</v>
      </c>
      <c r="H105" s="36">
        <v>0</v>
      </c>
      <c r="I105" s="36">
        <v>0</v>
      </c>
      <c r="J105" s="28">
        <f t="shared" si="3"/>
        <v>2620</v>
      </c>
      <c r="K105" s="35">
        <v>2404</v>
      </c>
      <c r="L105" s="34">
        <v>818</v>
      </c>
      <c r="M105" s="25">
        <v>193.33011116481393</v>
      </c>
      <c r="N105" s="19"/>
    </row>
    <row r="106" spans="1:14" ht="21.15" customHeight="1" x14ac:dyDescent="0.15">
      <c r="A106" s="137" t="s">
        <v>35</v>
      </c>
      <c r="B106" s="138"/>
      <c r="C106" s="44"/>
      <c r="D106" s="46"/>
      <c r="E106" s="45">
        <v>20833</v>
      </c>
      <c r="F106" s="44">
        <v>2700</v>
      </c>
      <c r="G106" s="42">
        <v>728</v>
      </c>
      <c r="H106" s="42">
        <v>831</v>
      </c>
      <c r="I106" s="42"/>
      <c r="J106" s="50">
        <f t="shared" si="3"/>
        <v>4259</v>
      </c>
      <c r="K106" s="41"/>
      <c r="L106" s="40"/>
      <c r="M106" s="25">
        <v>725.41644277270279</v>
      </c>
      <c r="N106" s="19"/>
    </row>
    <row r="107" spans="1:14" ht="21.15" customHeight="1" x14ac:dyDescent="0.15">
      <c r="A107" s="129" t="s">
        <v>34</v>
      </c>
      <c r="B107" s="130"/>
      <c r="C107" s="37">
        <v>381671</v>
      </c>
      <c r="D107" s="39">
        <v>234565</v>
      </c>
      <c r="E107" s="38">
        <v>20000</v>
      </c>
      <c r="F107" s="37">
        <v>2500</v>
      </c>
      <c r="G107" s="36">
        <v>500</v>
      </c>
      <c r="H107" s="36">
        <v>500</v>
      </c>
      <c r="I107" s="36"/>
      <c r="J107" s="28">
        <f t="shared" si="3"/>
        <v>3500</v>
      </c>
      <c r="K107" s="35">
        <v>2565</v>
      </c>
      <c r="L107" s="34">
        <v>646</v>
      </c>
      <c r="M107" s="25">
        <v>823.99472643375077</v>
      </c>
      <c r="N107" s="19"/>
    </row>
    <row r="108" spans="1:14" ht="21.15" customHeight="1" x14ac:dyDescent="0.15">
      <c r="A108" s="129" t="s">
        <v>33</v>
      </c>
      <c r="B108" s="130"/>
      <c r="C108" s="37">
        <v>205072</v>
      </c>
      <c r="D108" s="39">
        <v>33050</v>
      </c>
      <c r="E108" s="38">
        <v>12729</v>
      </c>
      <c r="F108" s="37">
        <v>1365</v>
      </c>
      <c r="G108" s="36">
        <v>573</v>
      </c>
      <c r="H108" s="36">
        <v>180</v>
      </c>
      <c r="I108" s="36"/>
      <c r="J108" s="28">
        <f t="shared" si="3"/>
        <v>2118</v>
      </c>
      <c r="K108" s="35">
        <v>1200</v>
      </c>
      <c r="L108" s="34">
        <v>545</v>
      </c>
      <c r="M108" s="25">
        <v>1602.1126760563379</v>
      </c>
      <c r="N108" s="19"/>
    </row>
    <row r="109" spans="1:14" ht="21.15" customHeight="1" x14ac:dyDescent="0.15">
      <c r="A109" s="129" t="s">
        <v>32</v>
      </c>
      <c r="B109" s="130"/>
      <c r="C109" s="37">
        <v>390851</v>
      </c>
      <c r="D109" s="39">
        <v>97575</v>
      </c>
      <c r="E109" s="38">
        <v>27580</v>
      </c>
      <c r="F109" s="37">
        <v>2090</v>
      </c>
      <c r="G109" s="36">
        <v>462</v>
      </c>
      <c r="H109" s="36">
        <v>0</v>
      </c>
      <c r="I109" s="36">
        <v>0</v>
      </c>
      <c r="J109" s="28">
        <f t="shared" si="3"/>
        <v>2552</v>
      </c>
      <c r="K109" s="35">
        <v>2217</v>
      </c>
      <c r="L109" s="34">
        <v>453</v>
      </c>
      <c r="M109" s="25">
        <v>553.935860058309</v>
      </c>
      <c r="N109" s="19"/>
    </row>
    <row r="110" spans="1:14" ht="21.15" customHeight="1" x14ac:dyDescent="0.15">
      <c r="A110" s="129" t="s">
        <v>31</v>
      </c>
      <c r="B110" s="130"/>
      <c r="C110" s="31">
        <v>653862</v>
      </c>
      <c r="D110" s="33">
        <v>155209</v>
      </c>
      <c r="E110" s="49">
        <v>48727</v>
      </c>
      <c r="F110" s="31">
        <v>4200</v>
      </c>
      <c r="G110" s="30">
        <v>1067</v>
      </c>
      <c r="H110" s="30">
        <v>300</v>
      </c>
      <c r="I110" s="30">
        <v>156</v>
      </c>
      <c r="J110" s="28">
        <f t="shared" si="3"/>
        <v>5723</v>
      </c>
      <c r="K110" s="27">
        <v>4500</v>
      </c>
      <c r="L110" s="48">
        <v>1141</v>
      </c>
      <c r="M110" s="25">
        <v>549.37867887508173</v>
      </c>
      <c r="N110" s="19"/>
    </row>
    <row r="111" spans="1:14" ht="21.15" customHeight="1" x14ac:dyDescent="0.15">
      <c r="A111" s="129" t="s">
        <v>30</v>
      </c>
      <c r="B111" s="130"/>
      <c r="C111" s="39">
        <v>1026010</v>
      </c>
      <c r="D111" s="39">
        <v>122464</v>
      </c>
      <c r="E111" s="38">
        <v>20449</v>
      </c>
      <c r="F111" s="47">
        <v>6000</v>
      </c>
      <c r="G111" s="36">
        <v>773</v>
      </c>
      <c r="H111" s="36"/>
      <c r="I111" s="36"/>
      <c r="J111" s="28">
        <f t="shared" si="3"/>
        <v>6773</v>
      </c>
      <c r="K111" s="43">
        <v>5784</v>
      </c>
      <c r="L111" s="36">
        <v>782</v>
      </c>
      <c r="M111" s="25">
        <v>372.87924926977814</v>
      </c>
      <c r="N111" s="19"/>
    </row>
    <row r="112" spans="1:14" ht="21.15" customHeight="1" x14ac:dyDescent="0.15">
      <c r="A112" s="129" t="s">
        <v>29</v>
      </c>
      <c r="B112" s="130"/>
      <c r="C112" s="44">
        <v>531405</v>
      </c>
      <c r="D112" s="46">
        <v>211873</v>
      </c>
      <c r="E112" s="45">
        <v>17053</v>
      </c>
      <c r="F112" s="44">
        <v>2700</v>
      </c>
      <c r="G112" s="36">
        <v>754</v>
      </c>
      <c r="H112" s="43"/>
      <c r="I112" s="42"/>
      <c r="J112" s="28">
        <f t="shared" si="3"/>
        <v>3454</v>
      </c>
      <c r="K112" s="41">
        <v>3000</v>
      </c>
      <c r="L112" s="40">
        <v>754</v>
      </c>
      <c r="M112" s="25">
        <v>619.40812112869924</v>
      </c>
      <c r="N112" s="19" t="s">
        <v>28</v>
      </c>
    </row>
    <row r="113" spans="1:14" ht="21.15" customHeight="1" x14ac:dyDescent="0.15">
      <c r="A113" s="129" t="s">
        <v>27</v>
      </c>
      <c r="B113" s="130"/>
      <c r="C113" s="37">
        <v>929717</v>
      </c>
      <c r="D113" s="39">
        <v>94081</v>
      </c>
      <c r="E113" s="38">
        <v>20509</v>
      </c>
      <c r="F113" s="37">
        <v>5236</v>
      </c>
      <c r="G113" s="36">
        <v>1047</v>
      </c>
      <c r="H113" s="36">
        <v>393</v>
      </c>
      <c r="I113" s="36">
        <v>575</v>
      </c>
      <c r="J113" s="28">
        <f t="shared" si="3"/>
        <v>7251</v>
      </c>
      <c r="K113" s="35">
        <v>4482</v>
      </c>
      <c r="L113" s="34">
        <v>956</v>
      </c>
      <c r="M113" s="25">
        <v>629.62962962962968</v>
      </c>
      <c r="N113" s="19" t="s">
        <v>26</v>
      </c>
    </row>
    <row r="114" spans="1:14" ht="21.15" customHeight="1" x14ac:dyDescent="0.15">
      <c r="A114" s="129" t="s">
        <v>25</v>
      </c>
      <c r="B114" s="130"/>
      <c r="C114" s="37">
        <v>656642</v>
      </c>
      <c r="D114" s="39">
        <v>52984</v>
      </c>
      <c r="E114" s="38">
        <v>20727</v>
      </c>
      <c r="F114" s="37">
        <v>4332</v>
      </c>
      <c r="G114" s="36"/>
      <c r="H114" s="36"/>
      <c r="I114" s="36"/>
      <c r="J114" s="28">
        <f t="shared" si="3"/>
        <v>4332</v>
      </c>
      <c r="K114" s="35"/>
      <c r="L114" s="34"/>
      <c r="M114" s="25">
        <v>772.60567148207599</v>
      </c>
      <c r="N114" s="19"/>
    </row>
    <row r="115" spans="1:14" ht="21.15" customHeight="1" x14ac:dyDescent="0.15">
      <c r="A115" s="129" t="s">
        <v>24</v>
      </c>
      <c r="B115" s="130"/>
      <c r="C115" s="37">
        <v>262977</v>
      </c>
      <c r="D115" s="39">
        <v>30374</v>
      </c>
      <c r="E115" s="38">
        <v>163</v>
      </c>
      <c r="F115" s="37">
        <v>140</v>
      </c>
      <c r="G115" s="36">
        <v>7</v>
      </c>
      <c r="H115" s="36">
        <v>0</v>
      </c>
      <c r="I115" s="36">
        <v>0</v>
      </c>
      <c r="J115" s="28">
        <f t="shared" si="3"/>
        <v>147</v>
      </c>
      <c r="K115" s="35">
        <v>63</v>
      </c>
      <c r="L115" s="34">
        <v>7</v>
      </c>
      <c r="M115" s="25">
        <v>183.48623853211009</v>
      </c>
      <c r="N115" s="19"/>
    </row>
    <row r="116" spans="1:14" ht="21.15" customHeight="1" x14ac:dyDescent="0.15">
      <c r="A116" s="129" t="s">
        <v>23</v>
      </c>
      <c r="B116" s="130"/>
      <c r="C116" s="37">
        <v>425493</v>
      </c>
      <c r="D116" s="39">
        <v>79190</v>
      </c>
      <c r="E116" s="38">
        <v>25103</v>
      </c>
      <c r="F116" s="37">
        <v>3630</v>
      </c>
      <c r="G116" s="36">
        <v>1029</v>
      </c>
      <c r="H116" s="36">
        <v>950</v>
      </c>
      <c r="I116" s="36">
        <v>0</v>
      </c>
      <c r="J116" s="28">
        <f t="shared" si="3"/>
        <v>5609</v>
      </c>
      <c r="K116" s="35">
        <v>3949</v>
      </c>
      <c r="L116" s="34">
        <v>773</v>
      </c>
      <c r="M116" s="25">
        <v>1151.6497461928934</v>
      </c>
      <c r="N116" s="19"/>
    </row>
    <row r="117" spans="1:14" ht="21.15" customHeight="1" x14ac:dyDescent="0.15">
      <c r="A117" s="129" t="s">
        <v>22</v>
      </c>
      <c r="B117" s="130"/>
      <c r="C117" s="37">
        <v>286761</v>
      </c>
      <c r="D117" s="39">
        <v>23952</v>
      </c>
      <c r="E117" s="38">
        <v>5072</v>
      </c>
      <c r="F117" s="37">
        <v>100</v>
      </c>
      <c r="G117" s="36">
        <v>70</v>
      </c>
      <c r="H117" s="36"/>
      <c r="I117" s="36"/>
      <c r="J117" s="28">
        <f t="shared" si="3"/>
        <v>170</v>
      </c>
      <c r="K117" s="35">
        <v>100</v>
      </c>
      <c r="L117" s="34">
        <v>70</v>
      </c>
      <c r="M117" s="25">
        <v>106.26992561105207</v>
      </c>
      <c r="N117" s="19"/>
    </row>
    <row r="118" spans="1:14" ht="21.15" customHeight="1" x14ac:dyDescent="0.15">
      <c r="A118" s="129" t="s">
        <v>21</v>
      </c>
      <c r="B118" s="130"/>
      <c r="C118" s="37">
        <v>484680</v>
      </c>
      <c r="D118" s="39">
        <v>150200</v>
      </c>
      <c r="E118" s="38">
        <v>13552</v>
      </c>
      <c r="F118" s="37">
        <v>3000</v>
      </c>
      <c r="G118" s="36">
        <v>476</v>
      </c>
      <c r="H118" s="36">
        <v>0</v>
      </c>
      <c r="I118" s="36">
        <v>0</v>
      </c>
      <c r="J118" s="28">
        <f t="shared" si="3"/>
        <v>3476</v>
      </c>
      <c r="K118" s="35">
        <v>3000</v>
      </c>
      <c r="L118" s="34">
        <v>495</v>
      </c>
      <c r="M118" s="25">
        <v>550.66079295154179</v>
      </c>
      <c r="N118" s="19"/>
    </row>
    <row r="119" spans="1:14" ht="21.15" customHeight="1" x14ac:dyDescent="0.15">
      <c r="A119" s="129" t="s">
        <v>20</v>
      </c>
      <c r="B119" s="130"/>
      <c r="C119" s="37">
        <v>524422</v>
      </c>
      <c r="D119" s="39">
        <v>73094</v>
      </c>
      <c r="E119" s="38">
        <v>24186</v>
      </c>
      <c r="F119" s="37">
        <v>3000</v>
      </c>
      <c r="G119" s="36">
        <v>659</v>
      </c>
      <c r="H119" s="36"/>
      <c r="I119" s="36"/>
      <c r="J119" s="28">
        <f t="shared" si="3"/>
        <v>3659</v>
      </c>
      <c r="K119" s="35">
        <v>3460</v>
      </c>
      <c r="L119" s="34">
        <v>587</v>
      </c>
      <c r="M119" s="25">
        <v>490.67713444553482</v>
      </c>
      <c r="N119" s="19"/>
    </row>
    <row r="120" spans="1:14" ht="21.15" customHeight="1" x14ac:dyDescent="0.15">
      <c r="A120" s="129" t="s">
        <v>19</v>
      </c>
      <c r="B120" s="130"/>
      <c r="C120" s="37">
        <v>414638</v>
      </c>
      <c r="D120" s="39">
        <v>84411</v>
      </c>
      <c r="E120" s="38">
        <v>22478</v>
      </c>
      <c r="F120" s="37">
        <v>3000</v>
      </c>
      <c r="G120" s="36">
        <v>446</v>
      </c>
      <c r="H120" s="36">
        <v>200</v>
      </c>
      <c r="I120" s="36"/>
      <c r="J120" s="28">
        <f t="shared" si="3"/>
        <v>3646</v>
      </c>
      <c r="K120" s="35">
        <v>4999</v>
      </c>
      <c r="L120" s="34">
        <v>444</v>
      </c>
      <c r="M120" s="25">
        <v>1010.7816711590297</v>
      </c>
      <c r="N120" s="19"/>
    </row>
    <row r="121" spans="1:14" ht="21.15" customHeight="1" x14ac:dyDescent="0.15">
      <c r="A121" s="129" t="s">
        <v>18</v>
      </c>
      <c r="B121" s="130"/>
      <c r="C121" s="37">
        <v>1080379</v>
      </c>
      <c r="D121" s="39">
        <v>721967</v>
      </c>
      <c r="E121" s="38">
        <v>19843</v>
      </c>
      <c r="F121" s="37">
        <v>2000</v>
      </c>
      <c r="G121" s="36">
        <v>344</v>
      </c>
      <c r="H121" s="36">
        <v>500</v>
      </c>
      <c r="I121" s="36">
        <v>0</v>
      </c>
      <c r="J121" s="28">
        <f t="shared" si="3"/>
        <v>2844</v>
      </c>
      <c r="K121" s="35"/>
      <c r="L121" s="34"/>
      <c r="M121" s="25">
        <v>245.21824423737127</v>
      </c>
      <c r="N121" s="19"/>
    </row>
    <row r="122" spans="1:14" ht="21.15" customHeight="1" x14ac:dyDescent="0.15">
      <c r="A122" s="129" t="s">
        <v>17</v>
      </c>
      <c r="B122" s="130"/>
      <c r="C122" s="37">
        <v>564164</v>
      </c>
      <c r="D122" s="39">
        <v>76665</v>
      </c>
      <c r="E122" s="38">
        <v>7115</v>
      </c>
      <c r="F122" s="37">
        <v>1100</v>
      </c>
      <c r="G122" s="36">
        <v>160</v>
      </c>
      <c r="H122" s="36"/>
      <c r="I122" s="36">
        <v>0</v>
      </c>
      <c r="J122" s="28">
        <f t="shared" si="3"/>
        <v>1260</v>
      </c>
      <c r="K122" s="35">
        <v>1300</v>
      </c>
      <c r="L122" s="34">
        <v>150</v>
      </c>
      <c r="M122" s="25">
        <v>278.55153203342616</v>
      </c>
      <c r="N122" s="19"/>
    </row>
    <row r="123" spans="1:14" ht="21.15" customHeight="1" x14ac:dyDescent="0.15">
      <c r="A123" s="129" t="s">
        <v>16</v>
      </c>
      <c r="B123" s="130"/>
      <c r="C123" s="37">
        <v>415316</v>
      </c>
      <c r="D123" s="39">
        <v>39512</v>
      </c>
      <c r="E123" s="38">
        <v>18000</v>
      </c>
      <c r="F123" s="37">
        <v>1056</v>
      </c>
      <c r="G123" s="36">
        <v>308</v>
      </c>
      <c r="H123" s="36">
        <v>0</v>
      </c>
      <c r="I123" s="36"/>
      <c r="J123" s="28">
        <f t="shared" si="3"/>
        <v>1364</v>
      </c>
      <c r="K123" s="35">
        <v>999</v>
      </c>
      <c r="L123" s="34">
        <v>281</v>
      </c>
      <c r="M123" s="25">
        <v>288.76127973748976</v>
      </c>
      <c r="N123" s="19"/>
    </row>
    <row r="124" spans="1:14" ht="21.15" customHeight="1" x14ac:dyDescent="0.15">
      <c r="A124" s="129" t="s">
        <v>15</v>
      </c>
      <c r="B124" s="130"/>
      <c r="C124" s="37">
        <v>541688</v>
      </c>
      <c r="D124" s="39">
        <v>191105</v>
      </c>
      <c r="E124" s="38">
        <v>10070</v>
      </c>
      <c r="F124" s="37">
        <v>2255</v>
      </c>
      <c r="G124" s="36">
        <v>720</v>
      </c>
      <c r="H124" s="36">
        <v>134</v>
      </c>
      <c r="I124" s="36">
        <v>0</v>
      </c>
      <c r="J124" s="28">
        <f t="shared" si="3"/>
        <v>3109</v>
      </c>
      <c r="K124" s="35">
        <v>2200</v>
      </c>
      <c r="L124" s="34">
        <v>686</v>
      </c>
      <c r="M124" s="25">
        <v>235.92801841389411</v>
      </c>
      <c r="N124" s="19"/>
    </row>
    <row r="125" spans="1:14" ht="21.15" customHeight="1" x14ac:dyDescent="0.15">
      <c r="A125" s="129" t="s">
        <v>14</v>
      </c>
      <c r="B125" s="130"/>
      <c r="C125" s="37">
        <v>619237</v>
      </c>
      <c r="D125" s="39">
        <v>54823</v>
      </c>
      <c r="E125" s="38">
        <v>7327</v>
      </c>
      <c r="F125" s="37">
        <v>1500</v>
      </c>
      <c r="G125" s="36">
        <v>106</v>
      </c>
      <c r="H125" s="36"/>
      <c r="I125" s="36"/>
      <c r="J125" s="28">
        <f t="shared" si="3"/>
        <v>1606</v>
      </c>
      <c r="K125" s="35">
        <v>1500</v>
      </c>
      <c r="L125" s="34">
        <v>106</v>
      </c>
      <c r="M125" s="25">
        <v>172.67180844940717</v>
      </c>
      <c r="N125" s="19" t="s">
        <v>13</v>
      </c>
    </row>
    <row r="126" spans="1:14" ht="21.15" customHeight="1" x14ac:dyDescent="0.15">
      <c r="A126" s="129" t="s">
        <v>12</v>
      </c>
      <c r="B126" s="130"/>
      <c r="C126" s="37">
        <v>451456</v>
      </c>
      <c r="D126" s="39">
        <v>53198</v>
      </c>
      <c r="E126" s="38">
        <v>8374</v>
      </c>
      <c r="F126" s="37">
        <v>1200</v>
      </c>
      <c r="G126" s="36">
        <v>310</v>
      </c>
      <c r="H126" s="36">
        <v>0</v>
      </c>
      <c r="I126" s="36">
        <v>0</v>
      </c>
      <c r="J126" s="28">
        <f t="shared" si="3"/>
        <v>1510</v>
      </c>
      <c r="K126" s="35">
        <v>1126</v>
      </c>
      <c r="L126" s="34">
        <v>340</v>
      </c>
      <c r="M126" s="25">
        <v>495.25381758151053</v>
      </c>
      <c r="N126" s="19"/>
    </row>
    <row r="127" spans="1:14" ht="21.15" customHeight="1" thickBot="1" x14ac:dyDescent="0.2">
      <c r="A127" s="133" t="s">
        <v>11</v>
      </c>
      <c r="B127" s="134"/>
      <c r="C127" s="31"/>
      <c r="D127" s="33"/>
      <c r="E127" s="32"/>
      <c r="F127" s="31"/>
      <c r="G127" s="30">
        <v>49.2</v>
      </c>
      <c r="H127" s="30"/>
      <c r="I127" s="29"/>
      <c r="J127" s="28">
        <f t="shared" si="3"/>
        <v>49.2</v>
      </c>
      <c r="K127" s="27"/>
      <c r="L127" s="26">
        <v>30</v>
      </c>
      <c r="M127" s="25"/>
      <c r="N127" s="19"/>
    </row>
    <row r="128" spans="1:14" ht="21.15" customHeight="1" thickTop="1" x14ac:dyDescent="0.15">
      <c r="A128" s="131" t="s">
        <v>10</v>
      </c>
      <c r="B128" s="132"/>
      <c r="C128" s="22">
        <f t="shared" ref="C128:L128" si="4">SUM(C8:C127)</f>
        <v>352456030</v>
      </c>
      <c r="D128" s="24">
        <f t="shared" si="4"/>
        <v>31991344</v>
      </c>
      <c r="E128" s="21">
        <f t="shared" si="4"/>
        <v>4072776</v>
      </c>
      <c r="F128" s="22">
        <f t="shared" si="4"/>
        <v>522348</v>
      </c>
      <c r="G128" s="24">
        <f t="shared" si="4"/>
        <v>79654.2</v>
      </c>
      <c r="H128" s="24">
        <f t="shared" si="4"/>
        <v>15125</v>
      </c>
      <c r="I128" s="24">
        <f t="shared" si="4"/>
        <v>27691</v>
      </c>
      <c r="J128" s="23">
        <f t="shared" si="4"/>
        <v>644818.19999999995</v>
      </c>
      <c r="K128" s="22">
        <f t="shared" si="4"/>
        <v>513874</v>
      </c>
      <c r="L128" s="21">
        <f t="shared" si="4"/>
        <v>81539</v>
      </c>
      <c r="M128" s="20">
        <v>266.572900963</v>
      </c>
      <c r="N128" s="19"/>
    </row>
    <row r="129" spans="1:14" s="11" customFormat="1" ht="11.1" customHeight="1" x14ac:dyDescent="0.15">
      <c r="A129" s="16"/>
      <c r="B129" s="16"/>
      <c r="C129" s="17"/>
      <c r="D129" s="17"/>
      <c r="E129" s="17"/>
      <c r="F129" s="17"/>
      <c r="G129" s="17"/>
      <c r="H129" s="17"/>
      <c r="I129" s="17"/>
      <c r="J129" s="18"/>
      <c r="K129" s="17"/>
      <c r="L129" s="17"/>
      <c r="M129" s="12"/>
      <c r="N129" s="2"/>
    </row>
    <row r="130" spans="1:14" s="11" customFormat="1" ht="11.1" customHeight="1" x14ac:dyDescent="0.15">
      <c r="A130" s="9" t="s">
        <v>9</v>
      </c>
      <c r="B130" s="16"/>
      <c r="C130" s="13"/>
      <c r="D130" s="13"/>
      <c r="E130" s="13"/>
      <c r="F130" s="13"/>
      <c r="G130" s="13"/>
      <c r="H130" s="13"/>
      <c r="I130" s="13"/>
      <c r="J130" s="14"/>
      <c r="K130" s="13"/>
      <c r="L130" s="13"/>
      <c r="M130" s="12"/>
      <c r="N130" s="2"/>
    </row>
    <row r="131" spans="1:14" s="11" customFormat="1" ht="11.1" customHeight="1" x14ac:dyDescent="0.15">
      <c r="A131" s="9" t="s">
        <v>8</v>
      </c>
      <c r="B131" s="16"/>
      <c r="C131" s="13"/>
      <c r="D131" s="13"/>
      <c r="E131" s="13"/>
      <c r="F131" s="13"/>
      <c r="G131" s="13"/>
      <c r="H131" s="13"/>
      <c r="I131" s="13"/>
      <c r="J131" s="14"/>
      <c r="K131" s="13"/>
      <c r="L131" s="13"/>
      <c r="M131" s="12"/>
      <c r="N131" s="2"/>
    </row>
    <row r="132" spans="1:14" s="11" customFormat="1" ht="11.1" customHeight="1" x14ac:dyDescent="0.15">
      <c r="A132" s="9" t="s">
        <v>7</v>
      </c>
      <c r="B132" s="15"/>
      <c r="C132" s="13"/>
      <c r="D132" s="13"/>
      <c r="E132" s="13"/>
      <c r="F132" s="13"/>
      <c r="G132" s="13"/>
      <c r="H132" s="13"/>
      <c r="I132" s="13"/>
      <c r="J132" s="14"/>
      <c r="K132" s="13"/>
      <c r="L132" s="13"/>
      <c r="M132" s="12"/>
      <c r="N132" s="2"/>
    </row>
    <row r="133" spans="1:14" s="11" customFormat="1" ht="11.1" customHeight="1" x14ac:dyDescent="0.15">
      <c r="A133" s="9" t="s">
        <v>6</v>
      </c>
      <c r="B133" s="15"/>
      <c r="C133" s="13"/>
      <c r="D133" s="13"/>
      <c r="E133" s="13"/>
      <c r="F133" s="13"/>
      <c r="G133" s="13"/>
      <c r="H133" s="13"/>
      <c r="I133" s="13"/>
      <c r="J133" s="14"/>
      <c r="K133" s="13"/>
      <c r="L133" s="13"/>
      <c r="M133" s="12"/>
      <c r="N133" s="2"/>
    </row>
    <row r="134" spans="1:14" s="11" customFormat="1" ht="11.1" customHeight="1" x14ac:dyDescent="0.15">
      <c r="A134" s="9" t="s">
        <v>5</v>
      </c>
      <c r="B134" s="15"/>
      <c r="C134" s="13"/>
      <c r="D134" s="13"/>
      <c r="E134" s="13"/>
      <c r="F134" s="13"/>
      <c r="G134" s="13"/>
      <c r="H134" s="13"/>
      <c r="I134" s="13"/>
      <c r="J134" s="14"/>
      <c r="K134" s="13"/>
      <c r="L134" s="13"/>
      <c r="M134" s="12"/>
      <c r="N134" s="2"/>
    </row>
    <row r="135" spans="1:14" s="11" customFormat="1" ht="11.1" customHeight="1" x14ac:dyDescent="0.15">
      <c r="A135" s="9" t="s">
        <v>4</v>
      </c>
      <c r="B135" s="15"/>
      <c r="C135" s="13"/>
      <c r="D135" s="13"/>
      <c r="E135" s="13"/>
      <c r="F135" s="13"/>
      <c r="G135" s="13"/>
      <c r="H135" s="13"/>
      <c r="I135" s="13"/>
      <c r="J135" s="14"/>
      <c r="K135" s="13"/>
      <c r="L135" s="13"/>
      <c r="M135" s="12"/>
      <c r="N135" s="2"/>
    </row>
    <row r="136" spans="1:14" s="11" customFormat="1" ht="11.1" customHeight="1" x14ac:dyDescent="0.15">
      <c r="A136" s="9" t="s">
        <v>3</v>
      </c>
      <c r="B136" s="15"/>
      <c r="C136" s="13"/>
      <c r="D136" s="13"/>
      <c r="E136" s="13"/>
      <c r="F136" s="13"/>
      <c r="G136" s="13"/>
      <c r="H136" s="13"/>
      <c r="I136" s="13"/>
      <c r="J136" s="14"/>
      <c r="K136" s="13"/>
      <c r="L136" s="13"/>
      <c r="M136" s="12"/>
      <c r="N136" s="2"/>
    </row>
    <row r="137" spans="1:14" ht="11.1" customHeight="1" x14ac:dyDescent="0.15">
      <c r="A137" s="9" t="s">
        <v>2</v>
      </c>
      <c r="M137" s="7"/>
    </row>
    <row r="138" spans="1:14" ht="11.1" customHeight="1" x14ac:dyDescent="0.15">
      <c r="A138" s="9" t="s">
        <v>1</v>
      </c>
      <c r="B138" s="10"/>
      <c r="M138" s="7"/>
    </row>
    <row r="139" spans="1:14" ht="11.1" customHeight="1" x14ac:dyDescent="0.15">
      <c r="A139" s="9" t="s">
        <v>0</v>
      </c>
      <c r="M139" s="7"/>
    </row>
    <row r="140" spans="1:14" ht="11.1" customHeight="1" x14ac:dyDescent="0.15">
      <c r="B140" s="8"/>
      <c r="M140" s="7"/>
    </row>
    <row r="141" spans="1:14" ht="11.1" customHeight="1" x14ac:dyDescent="0.15">
      <c r="M141" s="7"/>
    </row>
    <row r="142" spans="1:14" ht="11.1" customHeight="1" x14ac:dyDescent="0.15">
      <c r="M142" s="7"/>
    </row>
    <row r="143" spans="1:14" ht="11.1" customHeight="1" x14ac:dyDescent="0.15">
      <c r="M143" s="7"/>
    </row>
    <row r="144" spans="1:14" ht="11.1" customHeight="1" x14ac:dyDescent="0.15">
      <c r="M144" s="7"/>
    </row>
    <row r="145" spans="13:13" ht="11.1" customHeight="1" x14ac:dyDescent="0.15">
      <c r="M145" s="7"/>
    </row>
    <row r="146" spans="13:13" ht="11.1" customHeight="1" x14ac:dyDescent="0.15">
      <c r="M146" s="7"/>
    </row>
    <row r="147" spans="13:13" ht="11.1" customHeight="1" x14ac:dyDescent="0.15">
      <c r="M147" s="7"/>
    </row>
    <row r="148" spans="13:13" ht="11.1" customHeight="1" x14ac:dyDescent="0.15">
      <c r="M148" s="7"/>
    </row>
    <row r="149" spans="13:13" ht="11.1" customHeight="1" x14ac:dyDescent="0.15">
      <c r="M149" s="7"/>
    </row>
    <row r="150" spans="13:13" x14ac:dyDescent="0.15">
      <c r="M150" s="7"/>
    </row>
    <row r="151" spans="13:13" x14ac:dyDescent="0.15">
      <c r="M151" s="7"/>
    </row>
    <row r="152" spans="13:13" x14ac:dyDescent="0.15">
      <c r="M152" s="7"/>
    </row>
    <row r="153" spans="13:13" x14ac:dyDescent="0.15">
      <c r="M153" s="7"/>
    </row>
    <row r="154" spans="13:13" x14ac:dyDescent="0.15">
      <c r="M154" s="7"/>
    </row>
    <row r="155" spans="13:13" x14ac:dyDescent="0.15">
      <c r="M155" s="7"/>
    </row>
    <row r="156" spans="13:13" x14ac:dyDescent="0.15">
      <c r="M156" s="7"/>
    </row>
    <row r="157" spans="13:13" x14ac:dyDescent="0.15">
      <c r="M157" s="7"/>
    </row>
    <row r="158" spans="13:13" x14ac:dyDescent="0.15">
      <c r="M158" s="7"/>
    </row>
    <row r="159" spans="13:13" x14ac:dyDescent="0.15">
      <c r="M159" s="7"/>
    </row>
    <row r="160" spans="13:13" x14ac:dyDescent="0.15">
      <c r="M160" s="7"/>
    </row>
    <row r="161" spans="13:13" x14ac:dyDescent="0.15">
      <c r="M161" s="7"/>
    </row>
    <row r="162" spans="13:13" x14ac:dyDescent="0.15">
      <c r="M162" s="7"/>
    </row>
    <row r="163" spans="13:13" x14ac:dyDescent="0.15">
      <c r="M163" s="7"/>
    </row>
    <row r="164" spans="13:13" x14ac:dyDescent="0.15">
      <c r="M164" s="7"/>
    </row>
    <row r="165" spans="13:13" x14ac:dyDescent="0.15">
      <c r="M165" s="7"/>
    </row>
    <row r="166" spans="13:13" x14ac:dyDescent="0.15">
      <c r="M166" s="7"/>
    </row>
    <row r="167" spans="13:13" x14ac:dyDescent="0.15">
      <c r="M167" s="7"/>
    </row>
    <row r="168" spans="13:13" x14ac:dyDescent="0.15">
      <c r="M168" s="7"/>
    </row>
    <row r="169" spans="13:13" x14ac:dyDescent="0.15">
      <c r="M169" s="7"/>
    </row>
    <row r="170" spans="13:13" x14ac:dyDescent="0.15">
      <c r="M170" s="7"/>
    </row>
    <row r="171" spans="13:13" x14ac:dyDescent="0.15">
      <c r="M171" s="7"/>
    </row>
    <row r="172" spans="13:13" x14ac:dyDescent="0.15">
      <c r="M172" s="7"/>
    </row>
    <row r="173" spans="13:13" x14ac:dyDescent="0.15">
      <c r="M173" s="7"/>
    </row>
    <row r="174" spans="13:13" x14ac:dyDescent="0.15">
      <c r="M174" s="7"/>
    </row>
    <row r="175" spans="13:13" x14ac:dyDescent="0.15">
      <c r="M175" s="7"/>
    </row>
    <row r="176" spans="13:13" x14ac:dyDescent="0.15">
      <c r="M176" s="7"/>
    </row>
    <row r="177" spans="13:13" x14ac:dyDescent="0.15">
      <c r="M177" s="7"/>
    </row>
    <row r="178" spans="13:13" x14ac:dyDescent="0.15">
      <c r="M178" s="7"/>
    </row>
    <row r="179" spans="13:13" x14ac:dyDescent="0.15">
      <c r="M179" s="7"/>
    </row>
    <row r="180" spans="13:13" x14ac:dyDescent="0.15">
      <c r="M180" s="7"/>
    </row>
    <row r="181" spans="13:13" x14ac:dyDescent="0.15">
      <c r="M181" s="7"/>
    </row>
    <row r="182" spans="13:13" x14ac:dyDescent="0.15">
      <c r="M182" s="7"/>
    </row>
    <row r="183" spans="13:13" x14ac:dyDescent="0.15">
      <c r="M183" s="7"/>
    </row>
    <row r="184" spans="13:13" x14ac:dyDescent="0.15">
      <c r="M184" s="7"/>
    </row>
    <row r="185" spans="13:13" x14ac:dyDescent="0.15">
      <c r="M185" s="7"/>
    </row>
    <row r="186" spans="13:13" x14ac:dyDescent="0.15">
      <c r="M186" s="7"/>
    </row>
    <row r="187" spans="13:13" x14ac:dyDescent="0.15">
      <c r="M187" s="7"/>
    </row>
    <row r="188" spans="13:13" x14ac:dyDescent="0.15">
      <c r="M188" s="7"/>
    </row>
    <row r="189" spans="13:13" x14ac:dyDescent="0.15">
      <c r="M189" s="7"/>
    </row>
    <row r="190" spans="13:13" x14ac:dyDescent="0.15">
      <c r="M190" s="7"/>
    </row>
    <row r="191" spans="13:13" x14ac:dyDescent="0.15">
      <c r="M191" s="7"/>
    </row>
    <row r="192" spans="13:13" x14ac:dyDescent="0.15">
      <c r="M192" s="7"/>
    </row>
    <row r="193" spans="13:13" x14ac:dyDescent="0.15">
      <c r="M193" s="7"/>
    </row>
    <row r="194" spans="13:13" x14ac:dyDescent="0.15">
      <c r="M194" s="7"/>
    </row>
    <row r="195" spans="13:13" x14ac:dyDescent="0.15">
      <c r="M195" s="7"/>
    </row>
    <row r="196" spans="13:13" x14ac:dyDescent="0.15">
      <c r="M196" s="7"/>
    </row>
    <row r="197" spans="13:13" x14ac:dyDescent="0.15">
      <c r="M197" s="7"/>
    </row>
    <row r="198" spans="13:13" x14ac:dyDescent="0.15">
      <c r="M198" s="7"/>
    </row>
    <row r="199" spans="13:13" x14ac:dyDescent="0.15">
      <c r="M199" s="7"/>
    </row>
    <row r="200" spans="13:13" x14ac:dyDescent="0.15">
      <c r="M200" s="7"/>
    </row>
    <row r="201" spans="13:13" x14ac:dyDescent="0.15">
      <c r="M201" s="7"/>
    </row>
    <row r="202" spans="13:13" x14ac:dyDescent="0.15">
      <c r="M202" s="7"/>
    </row>
    <row r="203" spans="13:13" x14ac:dyDescent="0.15">
      <c r="M203" s="7"/>
    </row>
    <row r="204" spans="13:13" x14ac:dyDescent="0.15">
      <c r="M204" s="7"/>
    </row>
    <row r="205" spans="13:13" x14ac:dyDescent="0.15">
      <c r="M205" s="7"/>
    </row>
    <row r="206" spans="13:13" x14ac:dyDescent="0.15">
      <c r="M206" s="7"/>
    </row>
    <row r="207" spans="13:13" x14ac:dyDescent="0.15">
      <c r="M207" s="7"/>
    </row>
    <row r="208" spans="13:13" x14ac:dyDescent="0.15">
      <c r="M208" s="7"/>
    </row>
    <row r="209" spans="13:13" x14ac:dyDescent="0.15">
      <c r="M209" s="7"/>
    </row>
    <row r="210" spans="13:13" x14ac:dyDescent="0.15">
      <c r="M210" s="7"/>
    </row>
    <row r="211" spans="13:13" x14ac:dyDescent="0.15">
      <c r="M211" s="7"/>
    </row>
    <row r="212" spans="13:13" x14ac:dyDescent="0.15">
      <c r="M212" s="7"/>
    </row>
    <row r="213" spans="13:13" x14ac:dyDescent="0.15">
      <c r="M213" s="7"/>
    </row>
    <row r="214" spans="13:13" x14ac:dyDescent="0.15">
      <c r="M214" s="7"/>
    </row>
    <row r="215" spans="13:13" x14ac:dyDescent="0.15">
      <c r="M215" s="7"/>
    </row>
    <row r="216" spans="13:13" x14ac:dyDescent="0.15">
      <c r="M216" s="7"/>
    </row>
    <row r="217" spans="13:13" x14ac:dyDescent="0.15">
      <c r="M217" s="7"/>
    </row>
    <row r="218" spans="13:13" x14ac:dyDescent="0.15">
      <c r="M218" s="7"/>
    </row>
    <row r="219" spans="13:13" x14ac:dyDescent="0.15">
      <c r="M219" s="7"/>
    </row>
    <row r="220" spans="13:13" x14ac:dyDescent="0.15">
      <c r="M220" s="7"/>
    </row>
    <row r="221" spans="13:13" x14ac:dyDescent="0.15">
      <c r="M221" s="7"/>
    </row>
    <row r="222" spans="13:13" x14ac:dyDescent="0.15">
      <c r="M222" s="7"/>
    </row>
    <row r="223" spans="13:13" x14ac:dyDescent="0.15">
      <c r="M223" s="7"/>
    </row>
    <row r="224" spans="13:13" x14ac:dyDescent="0.15">
      <c r="M224" s="7"/>
    </row>
    <row r="225" spans="13:13" x14ac:dyDescent="0.15">
      <c r="M225" s="7"/>
    </row>
    <row r="226" spans="13:13" x14ac:dyDescent="0.15">
      <c r="M226" s="7"/>
    </row>
    <row r="227" spans="13:13" x14ac:dyDescent="0.15">
      <c r="M227" s="7"/>
    </row>
    <row r="228" spans="13:13" x14ac:dyDescent="0.15">
      <c r="M228" s="7"/>
    </row>
    <row r="229" spans="13:13" x14ac:dyDescent="0.15">
      <c r="M229" s="7"/>
    </row>
    <row r="230" spans="13:13" x14ac:dyDescent="0.15">
      <c r="M230" s="7"/>
    </row>
    <row r="231" spans="13:13" x14ac:dyDescent="0.15">
      <c r="M231" s="7"/>
    </row>
    <row r="232" spans="13:13" x14ac:dyDescent="0.15">
      <c r="M232" s="7"/>
    </row>
    <row r="233" spans="13:13" x14ac:dyDescent="0.15">
      <c r="M233" s="7"/>
    </row>
    <row r="234" spans="13:13" x14ac:dyDescent="0.15">
      <c r="M234" s="7"/>
    </row>
    <row r="235" spans="13:13" x14ac:dyDescent="0.15">
      <c r="M235" s="7"/>
    </row>
    <row r="236" spans="13:13" x14ac:dyDescent="0.15">
      <c r="M236" s="7"/>
    </row>
    <row r="237" spans="13:13" x14ac:dyDescent="0.15">
      <c r="M237" s="7"/>
    </row>
    <row r="238" spans="13:13" x14ac:dyDescent="0.15">
      <c r="M238" s="7"/>
    </row>
    <row r="239" spans="13:13" x14ac:dyDescent="0.15">
      <c r="M239" s="7"/>
    </row>
    <row r="240" spans="13:13" x14ac:dyDescent="0.15">
      <c r="M240" s="7"/>
    </row>
    <row r="241" spans="13:13" x14ac:dyDescent="0.15">
      <c r="M241" s="7"/>
    </row>
    <row r="242" spans="13:13" x14ac:dyDescent="0.15">
      <c r="M242" s="7"/>
    </row>
    <row r="243" spans="13:13" x14ac:dyDescent="0.15">
      <c r="M243" s="7"/>
    </row>
    <row r="244" spans="13:13" x14ac:dyDescent="0.15">
      <c r="M244" s="7"/>
    </row>
    <row r="245" spans="13:13" x14ac:dyDescent="0.15">
      <c r="M245" s="7"/>
    </row>
    <row r="246" spans="13:13" x14ac:dyDescent="0.15">
      <c r="M246" s="7"/>
    </row>
    <row r="247" spans="13:13" x14ac:dyDescent="0.15">
      <c r="M247" s="7"/>
    </row>
    <row r="248" spans="13:13" x14ac:dyDescent="0.15">
      <c r="M248" s="7"/>
    </row>
    <row r="249" spans="13:13" x14ac:dyDescent="0.15">
      <c r="M249" s="7"/>
    </row>
    <row r="250" spans="13:13" x14ac:dyDescent="0.15">
      <c r="M250" s="7"/>
    </row>
    <row r="251" spans="13:13" x14ac:dyDescent="0.15">
      <c r="M251" s="7"/>
    </row>
    <row r="252" spans="13:13" x14ac:dyDescent="0.15">
      <c r="M252" s="7"/>
    </row>
    <row r="253" spans="13:13" x14ac:dyDescent="0.15">
      <c r="M253" s="7"/>
    </row>
    <row r="254" spans="13:13" x14ac:dyDescent="0.15">
      <c r="M254" s="7"/>
    </row>
    <row r="255" spans="13:13" x14ac:dyDescent="0.15">
      <c r="M255" s="7"/>
    </row>
    <row r="256" spans="13:13" x14ac:dyDescent="0.15">
      <c r="M256" s="7"/>
    </row>
    <row r="257" spans="13:13" x14ac:dyDescent="0.15">
      <c r="M257" s="7"/>
    </row>
    <row r="258" spans="13:13" x14ac:dyDescent="0.15">
      <c r="M258" s="7"/>
    </row>
    <row r="259" spans="13:13" x14ac:dyDescent="0.15">
      <c r="M259" s="7"/>
    </row>
    <row r="260" spans="13:13" x14ac:dyDescent="0.15">
      <c r="M260" s="7"/>
    </row>
    <row r="261" spans="13:13" x14ac:dyDescent="0.15">
      <c r="M261" s="7"/>
    </row>
    <row r="262" spans="13:13" x14ac:dyDescent="0.15">
      <c r="M262" s="7"/>
    </row>
    <row r="263" spans="13:13" x14ac:dyDescent="0.15">
      <c r="M263" s="7"/>
    </row>
    <row r="264" spans="13:13" x14ac:dyDescent="0.15">
      <c r="M264" s="7"/>
    </row>
    <row r="265" spans="13:13" x14ac:dyDescent="0.15">
      <c r="M265" s="7"/>
    </row>
    <row r="266" spans="13:13" x14ac:dyDescent="0.15">
      <c r="M266" s="7"/>
    </row>
    <row r="267" spans="13:13" x14ac:dyDescent="0.15">
      <c r="M267" s="7"/>
    </row>
    <row r="268" spans="13:13" x14ac:dyDescent="0.15">
      <c r="M268" s="7"/>
    </row>
    <row r="269" spans="13:13" x14ac:dyDescent="0.15">
      <c r="M269" s="7"/>
    </row>
    <row r="270" spans="13:13" x14ac:dyDescent="0.15">
      <c r="M270" s="7"/>
    </row>
    <row r="271" spans="13:13" x14ac:dyDescent="0.15">
      <c r="M271" s="7"/>
    </row>
    <row r="272" spans="13:13" x14ac:dyDescent="0.15">
      <c r="M272" s="7"/>
    </row>
    <row r="273" spans="13:13" x14ac:dyDescent="0.15">
      <c r="M273" s="7"/>
    </row>
    <row r="274" spans="13:13" x14ac:dyDescent="0.15">
      <c r="M274" s="7"/>
    </row>
    <row r="275" spans="13:13" x14ac:dyDescent="0.15">
      <c r="M275" s="7"/>
    </row>
    <row r="276" spans="13:13" x14ac:dyDescent="0.15">
      <c r="M276" s="7"/>
    </row>
    <row r="277" spans="13:13" x14ac:dyDescent="0.15">
      <c r="M277" s="7"/>
    </row>
    <row r="278" spans="13:13" x14ac:dyDescent="0.15">
      <c r="M278" s="7"/>
    </row>
    <row r="279" spans="13:13" x14ac:dyDescent="0.15">
      <c r="M279" s="7"/>
    </row>
    <row r="280" spans="13:13" x14ac:dyDescent="0.15">
      <c r="M280" s="7"/>
    </row>
    <row r="281" spans="13:13" x14ac:dyDescent="0.15">
      <c r="M281" s="7"/>
    </row>
    <row r="282" spans="13:13" x14ac:dyDescent="0.15">
      <c r="M282" s="7"/>
    </row>
    <row r="283" spans="13:13" x14ac:dyDescent="0.15">
      <c r="M283" s="7"/>
    </row>
    <row r="284" spans="13:13" x14ac:dyDescent="0.15">
      <c r="M284" s="7"/>
    </row>
    <row r="285" spans="13:13" x14ac:dyDescent="0.15">
      <c r="M285" s="7"/>
    </row>
    <row r="286" spans="13:13" x14ac:dyDescent="0.15">
      <c r="M286" s="7"/>
    </row>
    <row r="287" spans="13:13" x14ac:dyDescent="0.15">
      <c r="M287" s="7"/>
    </row>
    <row r="288" spans="13:13" x14ac:dyDescent="0.15">
      <c r="M288" s="7"/>
    </row>
    <row r="289" spans="13:13" x14ac:dyDescent="0.15">
      <c r="M289" s="7"/>
    </row>
    <row r="290" spans="13:13" x14ac:dyDescent="0.15">
      <c r="M290" s="7"/>
    </row>
    <row r="291" spans="13:13" x14ac:dyDescent="0.15">
      <c r="M291" s="7"/>
    </row>
    <row r="292" spans="13:13" x14ac:dyDescent="0.15">
      <c r="M292" s="7"/>
    </row>
    <row r="293" spans="13:13" x14ac:dyDescent="0.15">
      <c r="M293" s="7"/>
    </row>
    <row r="294" spans="13:13" x14ac:dyDescent="0.15">
      <c r="M294" s="7"/>
    </row>
    <row r="295" spans="13:13" x14ac:dyDescent="0.15">
      <c r="M295" s="7"/>
    </row>
    <row r="296" spans="13:13" x14ac:dyDescent="0.15">
      <c r="M296" s="7"/>
    </row>
    <row r="297" spans="13:13" x14ac:dyDescent="0.15">
      <c r="M297" s="7"/>
    </row>
    <row r="298" spans="13:13" x14ac:dyDescent="0.15">
      <c r="M298" s="7"/>
    </row>
    <row r="299" spans="13:13" x14ac:dyDescent="0.15">
      <c r="M299" s="7"/>
    </row>
    <row r="300" spans="13:13" x14ac:dyDescent="0.15">
      <c r="M300" s="7"/>
    </row>
    <row r="301" spans="13:13" x14ac:dyDescent="0.15">
      <c r="M301" s="7"/>
    </row>
    <row r="302" spans="13:13" x14ac:dyDescent="0.15">
      <c r="M302" s="7"/>
    </row>
    <row r="303" spans="13:13" x14ac:dyDescent="0.15">
      <c r="M303" s="7"/>
    </row>
    <row r="304" spans="13:13" x14ac:dyDescent="0.15">
      <c r="M304" s="7"/>
    </row>
    <row r="305" spans="13:13" x14ac:dyDescent="0.15">
      <c r="M305" s="7"/>
    </row>
    <row r="306" spans="13:13" x14ac:dyDescent="0.15">
      <c r="M306" s="7"/>
    </row>
    <row r="307" spans="13:13" x14ac:dyDescent="0.15">
      <c r="M307" s="7"/>
    </row>
    <row r="308" spans="13:13" x14ac:dyDescent="0.15">
      <c r="M308" s="7"/>
    </row>
    <row r="309" spans="13:13" x14ac:dyDescent="0.15">
      <c r="M309" s="7"/>
    </row>
    <row r="310" spans="13:13" x14ac:dyDescent="0.15">
      <c r="M310" s="7"/>
    </row>
    <row r="311" spans="13:13" x14ac:dyDescent="0.15">
      <c r="M311" s="7"/>
    </row>
    <row r="312" spans="13:13" x14ac:dyDescent="0.15">
      <c r="M312" s="7"/>
    </row>
    <row r="313" spans="13:13" x14ac:dyDescent="0.15">
      <c r="M313" s="7"/>
    </row>
    <row r="314" spans="13:13" x14ac:dyDescent="0.15">
      <c r="M314" s="7"/>
    </row>
    <row r="315" spans="13:13" x14ac:dyDescent="0.15">
      <c r="M315" s="7"/>
    </row>
    <row r="316" spans="13:13" x14ac:dyDescent="0.15">
      <c r="M316" s="7"/>
    </row>
    <row r="317" spans="13:13" x14ac:dyDescent="0.15">
      <c r="M317" s="7"/>
    </row>
    <row r="318" spans="13:13" x14ac:dyDescent="0.15">
      <c r="M318" s="7"/>
    </row>
    <row r="319" spans="13:13" x14ac:dyDescent="0.15">
      <c r="M319" s="7"/>
    </row>
    <row r="320" spans="13:13" x14ac:dyDescent="0.15">
      <c r="M320" s="7"/>
    </row>
    <row r="321" spans="13:13" x14ac:dyDescent="0.15">
      <c r="M321" s="7"/>
    </row>
    <row r="322" spans="13:13" x14ac:dyDescent="0.15">
      <c r="M322" s="7"/>
    </row>
    <row r="323" spans="13:13" x14ac:dyDescent="0.15">
      <c r="M323" s="7"/>
    </row>
    <row r="324" spans="13:13" x14ac:dyDescent="0.15">
      <c r="M324" s="7"/>
    </row>
    <row r="325" spans="13:13" x14ac:dyDescent="0.15">
      <c r="M325" s="7"/>
    </row>
    <row r="326" spans="13:13" x14ac:dyDescent="0.15">
      <c r="M326" s="7"/>
    </row>
    <row r="327" spans="13:13" x14ac:dyDescent="0.15">
      <c r="M327" s="7"/>
    </row>
    <row r="328" spans="13:13" x14ac:dyDescent="0.15">
      <c r="M328" s="7"/>
    </row>
    <row r="329" spans="13:13" x14ac:dyDescent="0.15">
      <c r="M329" s="7"/>
    </row>
    <row r="330" spans="13:13" x14ac:dyDescent="0.15">
      <c r="M330" s="7"/>
    </row>
    <row r="331" spans="13:13" x14ac:dyDescent="0.15">
      <c r="M331" s="7"/>
    </row>
    <row r="332" spans="13:13" x14ac:dyDescent="0.15">
      <c r="M332" s="7"/>
    </row>
    <row r="333" spans="13:13" x14ac:dyDescent="0.15">
      <c r="M333" s="7"/>
    </row>
    <row r="334" spans="13:13" x14ac:dyDescent="0.15">
      <c r="M334" s="7"/>
    </row>
    <row r="335" spans="13:13" x14ac:dyDescent="0.15">
      <c r="M335" s="7"/>
    </row>
    <row r="336" spans="13:13" x14ac:dyDescent="0.15">
      <c r="M336" s="7"/>
    </row>
    <row r="337" spans="13:13" x14ac:dyDescent="0.15">
      <c r="M337" s="7"/>
    </row>
    <row r="338" spans="13:13" x14ac:dyDescent="0.15">
      <c r="M338" s="7"/>
    </row>
    <row r="339" spans="13:13" x14ac:dyDescent="0.15">
      <c r="M339" s="7"/>
    </row>
    <row r="340" spans="13:13" x14ac:dyDescent="0.15">
      <c r="M340" s="7"/>
    </row>
    <row r="341" spans="13:13" x14ac:dyDescent="0.15">
      <c r="M341" s="7"/>
    </row>
    <row r="342" spans="13:13" x14ac:dyDescent="0.15">
      <c r="M342" s="7"/>
    </row>
    <row r="343" spans="13:13" x14ac:dyDescent="0.15">
      <c r="M343" s="7"/>
    </row>
    <row r="344" spans="13:13" x14ac:dyDescent="0.15">
      <c r="M344" s="7"/>
    </row>
    <row r="345" spans="13:13" x14ac:dyDescent="0.15">
      <c r="M345" s="7"/>
    </row>
    <row r="346" spans="13:13" x14ac:dyDescent="0.15">
      <c r="M346" s="7"/>
    </row>
    <row r="347" spans="13:13" x14ac:dyDescent="0.15">
      <c r="M347" s="7"/>
    </row>
    <row r="348" spans="13:13" x14ac:dyDescent="0.15">
      <c r="M348" s="7"/>
    </row>
    <row r="349" spans="13:13" x14ac:dyDescent="0.15">
      <c r="M349" s="7"/>
    </row>
    <row r="350" spans="13:13" x14ac:dyDescent="0.15">
      <c r="M350" s="7"/>
    </row>
    <row r="351" spans="13:13" x14ac:dyDescent="0.15">
      <c r="M351" s="7"/>
    </row>
    <row r="352" spans="13:13" x14ac:dyDescent="0.15">
      <c r="M352" s="7"/>
    </row>
    <row r="353" spans="13:13" x14ac:dyDescent="0.15">
      <c r="M353" s="7"/>
    </row>
    <row r="354" spans="13:13" x14ac:dyDescent="0.15">
      <c r="M354" s="7"/>
    </row>
    <row r="355" spans="13:13" x14ac:dyDescent="0.15">
      <c r="M355" s="7"/>
    </row>
    <row r="356" spans="13:13" x14ac:dyDescent="0.15">
      <c r="M356" s="7"/>
    </row>
    <row r="357" spans="13:13" x14ac:dyDescent="0.15">
      <c r="M357" s="7"/>
    </row>
    <row r="358" spans="13:13" x14ac:dyDescent="0.15">
      <c r="M358" s="7"/>
    </row>
    <row r="359" spans="13:13" x14ac:dyDescent="0.15">
      <c r="M359" s="7"/>
    </row>
    <row r="360" spans="13:13" x14ac:dyDescent="0.15">
      <c r="M360" s="7"/>
    </row>
    <row r="361" spans="13:13" x14ac:dyDescent="0.15">
      <c r="M361" s="7"/>
    </row>
    <row r="362" spans="13:13" x14ac:dyDescent="0.15">
      <c r="M362" s="7"/>
    </row>
    <row r="363" spans="13:13" x14ac:dyDescent="0.15">
      <c r="M363" s="7"/>
    </row>
    <row r="364" spans="13:13" x14ac:dyDescent="0.15">
      <c r="M364" s="7"/>
    </row>
    <row r="365" spans="13:13" x14ac:dyDescent="0.15">
      <c r="M365" s="7"/>
    </row>
    <row r="366" spans="13:13" x14ac:dyDescent="0.15">
      <c r="M366" s="7"/>
    </row>
    <row r="367" spans="13:13" x14ac:dyDescent="0.15">
      <c r="M367" s="7"/>
    </row>
    <row r="368" spans="13:13" x14ac:dyDescent="0.15">
      <c r="M368" s="7"/>
    </row>
    <row r="369" spans="13:13" x14ac:dyDescent="0.15">
      <c r="M369" s="7"/>
    </row>
    <row r="370" spans="13:13" x14ac:dyDescent="0.15">
      <c r="M370" s="7"/>
    </row>
    <row r="371" spans="13:13" x14ac:dyDescent="0.15">
      <c r="M371" s="7"/>
    </row>
    <row r="372" spans="13:13" x14ac:dyDescent="0.15">
      <c r="M372" s="7"/>
    </row>
    <row r="373" spans="13:13" x14ac:dyDescent="0.15">
      <c r="M373" s="7"/>
    </row>
    <row r="374" spans="13:13" x14ac:dyDescent="0.15">
      <c r="M374" s="7"/>
    </row>
    <row r="375" spans="13:13" x14ac:dyDescent="0.15">
      <c r="M375" s="7"/>
    </row>
    <row r="376" spans="13:13" x14ac:dyDescent="0.15">
      <c r="M376" s="7"/>
    </row>
    <row r="377" spans="13:13" x14ac:dyDescent="0.15">
      <c r="M377" s="7"/>
    </row>
    <row r="378" spans="13:13" x14ac:dyDescent="0.15">
      <c r="M378" s="7"/>
    </row>
    <row r="379" spans="13:13" x14ac:dyDescent="0.15">
      <c r="M379" s="7"/>
    </row>
    <row r="380" spans="13:13" x14ac:dyDescent="0.15">
      <c r="M380" s="7"/>
    </row>
    <row r="381" spans="13:13" x14ac:dyDescent="0.15">
      <c r="M381" s="7"/>
    </row>
    <row r="382" spans="13:13" x14ac:dyDescent="0.15">
      <c r="M382" s="7"/>
    </row>
    <row r="383" spans="13:13" x14ac:dyDescent="0.15">
      <c r="M383" s="7"/>
    </row>
    <row r="384" spans="13:13" x14ac:dyDescent="0.15">
      <c r="M384" s="7"/>
    </row>
    <row r="385" spans="13:13" x14ac:dyDescent="0.15">
      <c r="M385" s="7"/>
    </row>
    <row r="386" spans="13:13" x14ac:dyDescent="0.15">
      <c r="M386" s="7"/>
    </row>
    <row r="387" spans="13:13" x14ac:dyDescent="0.15">
      <c r="M387" s="7"/>
    </row>
    <row r="388" spans="13:13" x14ac:dyDescent="0.15">
      <c r="M388" s="7"/>
    </row>
    <row r="389" spans="13:13" x14ac:dyDescent="0.15">
      <c r="M389" s="7"/>
    </row>
    <row r="390" spans="13:13" x14ac:dyDescent="0.15">
      <c r="M390" s="7"/>
    </row>
    <row r="391" spans="13:13" x14ac:dyDescent="0.15">
      <c r="M391" s="7"/>
    </row>
    <row r="392" spans="13:13" x14ac:dyDescent="0.15">
      <c r="M392" s="7"/>
    </row>
    <row r="393" spans="13:13" x14ac:dyDescent="0.15">
      <c r="M393" s="7"/>
    </row>
    <row r="394" spans="13:13" x14ac:dyDescent="0.15">
      <c r="M394" s="7"/>
    </row>
    <row r="395" spans="13:13" x14ac:dyDescent="0.15">
      <c r="M395" s="7"/>
    </row>
    <row r="396" spans="13:13" x14ac:dyDescent="0.15">
      <c r="M396" s="7"/>
    </row>
    <row r="397" spans="13:13" x14ac:dyDescent="0.15">
      <c r="M397" s="7"/>
    </row>
    <row r="398" spans="13:13" x14ac:dyDescent="0.15">
      <c r="M398" s="7"/>
    </row>
    <row r="399" spans="13:13" x14ac:dyDescent="0.15">
      <c r="M399" s="7"/>
    </row>
    <row r="400" spans="13:13" x14ac:dyDescent="0.15">
      <c r="M400" s="7"/>
    </row>
    <row r="401" spans="13:13" x14ac:dyDescent="0.15">
      <c r="M401" s="7"/>
    </row>
    <row r="402" spans="13:13" x14ac:dyDescent="0.15">
      <c r="M402" s="7"/>
    </row>
    <row r="403" spans="13:13" x14ac:dyDescent="0.15">
      <c r="M403" s="7"/>
    </row>
    <row r="404" spans="13:13" x14ac:dyDescent="0.15">
      <c r="M404" s="7"/>
    </row>
    <row r="405" spans="13:13" x14ac:dyDescent="0.15">
      <c r="M405" s="7"/>
    </row>
    <row r="406" spans="13:13" x14ac:dyDescent="0.15">
      <c r="M406" s="7"/>
    </row>
    <row r="407" spans="13:13" x14ac:dyDescent="0.15">
      <c r="M407" s="7"/>
    </row>
    <row r="408" spans="13:13" x14ac:dyDescent="0.15">
      <c r="M408" s="7"/>
    </row>
    <row r="409" spans="13:13" x14ac:dyDescent="0.15">
      <c r="M409" s="7"/>
    </row>
    <row r="410" spans="13:13" x14ac:dyDescent="0.15">
      <c r="M410" s="7"/>
    </row>
    <row r="411" spans="13:13" x14ac:dyDescent="0.15">
      <c r="M411" s="7"/>
    </row>
    <row r="412" spans="13:13" x14ac:dyDescent="0.15">
      <c r="M412" s="7"/>
    </row>
    <row r="413" spans="13:13" x14ac:dyDescent="0.15">
      <c r="M413" s="7"/>
    </row>
    <row r="414" spans="13:13" x14ac:dyDescent="0.15">
      <c r="M414" s="7"/>
    </row>
    <row r="415" spans="13:13" x14ac:dyDescent="0.15">
      <c r="M415" s="7"/>
    </row>
    <row r="416" spans="13:13" x14ac:dyDescent="0.15">
      <c r="M416" s="7"/>
    </row>
    <row r="417" spans="13:13" x14ac:dyDescent="0.15">
      <c r="M417" s="7"/>
    </row>
    <row r="418" spans="13:13" x14ac:dyDescent="0.15">
      <c r="M418" s="7"/>
    </row>
    <row r="419" spans="13:13" x14ac:dyDescent="0.15">
      <c r="M419" s="7"/>
    </row>
    <row r="420" spans="13:13" x14ac:dyDescent="0.15">
      <c r="M420" s="7"/>
    </row>
    <row r="421" spans="13:13" x14ac:dyDescent="0.15">
      <c r="M421" s="7"/>
    </row>
    <row r="422" spans="13:13" x14ac:dyDescent="0.15">
      <c r="M422" s="7"/>
    </row>
    <row r="423" spans="13:13" x14ac:dyDescent="0.15">
      <c r="M423" s="7"/>
    </row>
    <row r="424" spans="13:13" x14ac:dyDescent="0.15">
      <c r="M424" s="7"/>
    </row>
    <row r="425" spans="13:13" x14ac:dyDescent="0.15">
      <c r="M425" s="7"/>
    </row>
    <row r="426" spans="13:13" x14ac:dyDescent="0.15">
      <c r="M426" s="7"/>
    </row>
    <row r="427" spans="13:13" x14ac:dyDescent="0.15">
      <c r="M427" s="7"/>
    </row>
    <row r="428" spans="13:13" x14ac:dyDescent="0.15">
      <c r="M428" s="7"/>
    </row>
    <row r="429" spans="13:13" x14ac:dyDescent="0.15">
      <c r="M429" s="7"/>
    </row>
    <row r="430" spans="13:13" x14ac:dyDescent="0.15">
      <c r="M430" s="7"/>
    </row>
    <row r="431" spans="13:13" x14ac:dyDescent="0.15">
      <c r="M431" s="7"/>
    </row>
    <row r="432" spans="13:13" x14ac:dyDescent="0.15">
      <c r="M432" s="7"/>
    </row>
    <row r="433" spans="13:13" x14ac:dyDescent="0.15">
      <c r="M433" s="7"/>
    </row>
    <row r="434" spans="13:13" x14ac:dyDescent="0.15">
      <c r="M434" s="7"/>
    </row>
    <row r="435" spans="13:13" x14ac:dyDescent="0.15">
      <c r="M435" s="7"/>
    </row>
    <row r="436" spans="13:13" x14ac:dyDescent="0.15">
      <c r="M436" s="7"/>
    </row>
    <row r="437" spans="13:13" x14ac:dyDescent="0.15">
      <c r="M437" s="7"/>
    </row>
    <row r="438" spans="13:13" x14ac:dyDescent="0.15">
      <c r="M438" s="7"/>
    </row>
    <row r="439" spans="13:13" x14ac:dyDescent="0.15">
      <c r="M439" s="7"/>
    </row>
    <row r="440" spans="13:13" x14ac:dyDescent="0.15">
      <c r="M440" s="7"/>
    </row>
    <row r="441" spans="13:13" x14ac:dyDescent="0.15">
      <c r="M441" s="7"/>
    </row>
    <row r="442" spans="13:13" x14ac:dyDescent="0.15">
      <c r="M442" s="7"/>
    </row>
    <row r="443" spans="13:13" x14ac:dyDescent="0.15">
      <c r="M443" s="7"/>
    </row>
    <row r="444" spans="13:13" x14ac:dyDescent="0.15">
      <c r="M444" s="7"/>
    </row>
    <row r="445" spans="13:13" x14ac:dyDescent="0.15">
      <c r="M445" s="7"/>
    </row>
    <row r="446" spans="13:13" x14ac:dyDescent="0.15">
      <c r="M446" s="7"/>
    </row>
    <row r="447" spans="13:13" x14ac:dyDescent="0.15">
      <c r="M447" s="7"/>
    </row>
  </sheetData>
  <autoFilter ref="A7:N128" xr:uid="{00000000-0001-0000-0300-000000000000}">
    <filterColumn colId="0" showButton="0"/>
  </autoFilter>
  <mergeCells count="79">
    <mergeCell ref="A8:B8"/>
    <mergeCell ref="A9:B9"/>
    <mergeCell ref="A4:B7"/>
    <mergeCell ref="M4:M6"/>
    <mergeCell ref="C5:C6"/>
    <mergeCell ref="D5:D6"/>
    <mergeCell ref="E5:E6"/>
    <mergeCell ref="F5:J5"/>
    <mergeCell ref="K5:L5"/>
    <mergeCell ref="A10:B10"/>
    <mergeCell ref="A11:B11"/>
    <mergeCell ref="A22:B22"/>
    <mergeCell ref="A52:B52"/>
    <mergeCell ref="A24:B24"/>
    <mergeCell ref="A25:B25"/>
    <mergeCell ref="A26:B26"/>
    <mergeCell ref="A27:B27"/>
    <mergeCell ref="A44:B44"/>
    <mergeCell ref="A45:B45"/>
    <mergeCell ref="A75:B75"/>
    <mergeCell ref="A23:B23"/>
    <mergeCell ref="A76:B76"/>
    <mergeCell ref="A46:B46"/>
    <mergeCell ref="A48:B48"/>
    <mergeCell ref="A49:B49"/>
    <mergeCell ref="A50:B50"/>
    <mergeCell ref="A51:B51"/>
    <mergeCell ref="A55:B55"/>
    <mergeCell ref="A59:B59"/>
    <mergeCell ref="A60:B60"/>
    <mergeCell ref="A61:B61"/>
    <mergeCell ref="A62:B62"/>
    <mergeCell ref="A71:B71"/>
    <mergeCell ref="A73:B73"/>
    <mergeCell ref="A74:B74"/>
    <mergeCell ref="A97:B97"/>
    <mergeCell ref="A78:B78"/>
    <mergeCell ref="A95:B95"/>
    <mergeCell ref="A80:B80"/>
    <mergeCell ref="A85:B85"/>
    <mergeCell ref="A86:B86"/>
    <mergeCell ref="A87:B87"/>
    <mergeCell ref="A88:B88"/>
    <mergeCell ref="A89:B89"/>
    <mergeCell ref="A90:B90"/>
    <mergeCell ref="A91:B91"/>
    <mergeCell ref="A79:B79"/>
    <mergeCell ref="A92:B92"/>
    <mergeCell ref="A93:B93"/>
    <mergeCell ref="A94:B94"/>
    <mergeCell ref="A96:B96"/>
    <mergeCell ref="A98:B98"/>
    <mergeCell ref="A107:B107"/>
    <mergeCell ref="A108:B108"/>
    <mergeCell ref="A115:B115"/>
    <mergeCell ref="A116:B116"/>
    <mergeCell ref="A114:B114"/>
    <mergeCell ref="A109:B109"/>
    <mergeCell ref="A118:B118"/>
    <mergeCell ref="A102:B102"/>
    <mergeCell ref="A103:B103"/>
    <mergeCell ref="A104:B104"/>
    <mergeCell ref="A105:B105"/>
    <mergeCell ref="A106:B106"/>
    <mergeCell ref="A110:B110"/>
    <mergeCell ref="A111:B111"/>
    <mergeCell ref="A112:B112"/>
    <mergeCell ref="A113:B113"/>
    <mergeCell ref="A117:B117"/>
    <mergeCell ref="A119:B119"/>
    <mergeCell ref="A120:B120"/>
    <mergeCell ref="A128:B128"/>
    <mergeCell ref="A122:B122"/>
    <mergeCell ref="A123:B123"/>
    <mergeCell ref="A124:B124"/>
    <mergeCell ref="A125:B125"/>
    <mergeCell ref="A126:B126"/>
    <mergeCell ref="A127:B127"/>
    <mergeCell ref="A121:B121"/>
  </mergeCells>
  <phoneticPr fontId="3"/>
  <dataValidations count="1">
    <dataValidation imeMode="halfAlpha" allowBlank="1" showInputMessage="1" showErrorMessage="1" sqref="C111:G111 K111:L111" xr:uid="{527D98E3-15BC-482A-9993-C29EE1331D66}"/>
  </dataValidations>
  <printOptions horizontalCentered="1"/>
  <pageMargins left="0.51181102362204722" right="0.51181102362204722" top="0.59055118110236227" bottom="0.59055118110236227" header="0.39370078740157483" footer="0.39370078740157483"/>
  <pageSetup paperSize="9" firstPageNumber="13" orientation="portrait" r:id="rId1"/>
  <headerFooter scaleWithDoc="0" alignWithMargins="0"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4財政</vt:lpstr>
      <vt:lpstr>'4財政'!Print_Area</vt:lpstr>
      <vt:lpstr>'4財政'!Print_Titles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松峯　笑子</dc:creator>
  <cp:lastModifiedBy>松峯　笑子</cp:lastModifiedBy>
  <dcterms:created xsi:type="dcterms:W3CDTF">2026-10-30T08:15:27Z</dcterms:created>
  <dcterms:modified xsi:type="dcterms:W3CDTF">2026-10-31T00:40:19Z</dcterms:modified>
</cp:coreProperties>
</file>