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tg\県立長野図書館\20企画協力課\R2_長野県公共図書館概況調査\R2概況調査【掲載用】\作業用\"/>
    </mc:Choice>
  </mc:AlternateContent>
  <bookViews>
    <workbookView xWindow="0" yWindow="0" windowWidth="20490" windowHeight="7305"/>
  </bookViews>
  <sheets>
    <sheet name="7調査相談・複写" sheetId="1" r:id="rId1"/>
  </sheets>
  <definedNames>
    <definedName name="_xlnm.Print_Area" localSheetId="0">'7調査相談・複写'!$A$1:$Q$170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0" i="1" l="1"/>
  <c r="J140" i="1"/>
  <c r="I140" i="1"/>
  <c r="H140" i="1"/>
  <c r="F140" i="1"/>
  <c r="E140" i="1"/>
  <c r="D140" i="1"/>
  <c r="C140" i="1"/>
  <c r="G139" i="1"/>
  <c r="G138" i="1"/>
  <c r="G137" i="1"/>
  <c r="G136" i="1"/>
  <c r="G135" i="1"/>
  <c r="G134" i="1"/>
  <c r="G133" i="1"/>
  <c r="G132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3" i="1"/>
  <c r="G82" i="1"/>
  <c r="G81" i="1"/>
  <c r="G80" i="1"/>
  <c r="G79" i="1"/>
  <c r="G78" i="1"/>
  <c r="G77" i="1"/>
  <c r="G76" i="1"/>
  <c r="G75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140" i="1" l="1"/>
</calcChain>
</file>

<file path=xl/sharedStrings.xml><?xml version="1.0" encoding="utf-8"?>
<sst xmlns="http://schemas.openxmlformats.org/spreadsheetml/2006/main" count="483" uniqueCount="151">
  <si>
    <t>７ 調査相談・複写</t>
    <rPh sb="2" eb="4">
      <t>チョウサ</t>
    </rPh>
    <rPh sb="4" eb="6">
      <t>ソウダン</t>
    </rPh>
    <rPh sb="7" eb="9">
      <t>フクシャ</t>
    </rPh>
    <phoneticPr fontId="3"/>
  </si>
  <si>
    <t>館      名</t>
    <rPh sb="0" eb="1">
      <t>カン</t>
    </rPh>
    <rPh sb="7" eb="8">
      <t>メイ</t>
    </rPh>
    <phoneticPr fontId="3"/>
  </si>
  <si>
    <t>調査相談件数</t>
    <rPh sb="0" eb="2">
      <t>チョウサ</t>
    </rPh>
    <rPh sb="2" eb="4">
      <t>ソウダン</t>
    </rPh>
    <rPh sb="4" eb="6">
      <t>ケンスウ</t>
    </rPh>
    <phoneticPr fontId="3"/>
  </si>
  <si>
    <t>レファレンス共同ＤＢ</t>
    <rPh sb="6" eb="8">
      <t>キョウドウ</t>
    </rPh>
    <phoneticPr fontId="3"/>
  </si>
  <si>
    <t>複写サ－ビス</t>
    <rPh sb="0" eb="2">
      <t>フクシャ</t>
    </rPh>
    <phoneticPr fontId="3"/>
  </si>
  <si>
    <t>複写機
操作者</t>
    <rPh sb="0" eb="3">
      <t>フクシャキ</t>
    </rPh>
    <rPh sb="4" eb="6">
      <t>ソウサ</t>
    </rPh>
    <rPh sb="6" eb="7">
      <t>シャ</t>
    </rPh>
    <phoneticPr fontId="3"/>
  </si>
  <si>
    <t>口頭</t>
    <rPh sb="0" eb="2">
      <t>コウトウ</t>
    </rPh>
    <phoneticPr fontId="3"/>
  </si>
  <si>
    <t>電話</t>
    <rPh sb="0" eb="2">
      <t>デンワ</t>
    </rPh>
    <phoneticPr fontId="3"/>
  </si>
  <si>
    <t>文書
(FAX含）</t>
    <rPh sb="0" eb="2">
      <t>ブンショ</t>
    </rPh>
    <rPh sb="7" eb="8">
      <t>フク</t>
    </rPh>
    <phoneticPr fontId="3"/>
  </si>
  <si>
    <t>メ-ル</t>
  </si>
  <si>
    <t>計</t>
    <rPh sb="0" eb="1">
      <t>ケイ</t>
    </rPh>
    <phoneticPr fontId="3"/>
  </si>
  <si>
    <t>参加</t>
    <rPh sb="0" eb="2">
      <t>サンカ</t>
    </rPh>
    <phoneticPr fontId="3"/>
  </si>
  <si>
    <t>登録事例</t>
    <rPh sb="0" eb="2">
      <t>トウロク</t>
    </rPh>
    <rPh sb="2" eb="4">
      <t>ジレイ</t>
    </rPh>
    <phoneticPr fontId="3"/>
  </si>
  <si>
    <t>件数</t>
    <rPh sb="0" eb="2">
      <t>ケンスウ</t>
    </rPh>
    <phoneticPr fontId="3"/>
  </si>
  <si>
    <t>枚数</t>
    <rPh sb="0" eb="2">
      <t>マイスウ</t>
    </rPh>
    <phoneticPr fontId="3"/>
  </si>
  <si>
    <t>1枚当たり料金（円）</t>
    <rPh sb="1" eb="2">
      <t>マイ</t>
    </rPh>
    <rPh sb="2" eb="3">
      <t>ア</t>
    </rPh>
    <rPh sb="5" eb="7">
      <t>リョウキン</t>
    </rPh>
    <rPh sb="8" eb="9">
      <t>エン</t>
    </rPh>
    <phoneticPr fontId="3"/>
  </si>
  <si>
    <t>1 図書館
2 利用者
3 業　者
4 組合せ</t>
    <rPh sb="2" eb="5">
      <t>トショカン</t>
    </rPh>
    <rPh sb="8" eb="11">
      <t>リヨウシャ</t>
    </rPh>
    <rPh sb="14" eb="15">
      <t>ギョウ</t>
    </rPh>
    <rPh sb="16" eb="17">
      <t>シャ</t>
    </rPh>
    <rPh sb="20" eb="22">
      <t>クミアワ</t>
    </rPh>
    <phoneticPr fontId="3"/>
  </si>
  <si>
    <t>A3</t>
    <phoneticPr fontId="3"/>
  </si>
  <si>
    <t>B4</t>
    <phoneticPr fontId="3"/>
  </si>
  <si>
    <t>A4</t>
    <phoneticPr fontId="3"/>
  </si>
  <si>
    <t>B5</t>
    <phoneticPr fontId="3"/>
  </si>
  <si>
    <t>ｶﾗ-</t>
  </si>
  <si>
    <t>件</t>
    <rPh sb="0" eb="1">
      <t>ケン</t>
    </rPh>
    <phoneticPr fontId="3"/>
  </si>
  <si>
    <t>県立長野</t>
    <rPh sb="0" eb="2">
      <t>ケンリツ</t>
    </rPh>
    <phoneticPr fontId="3"/>
  </si>
  <si>
    <t>長野市立長野</t>
    <rPh sb="0" eb="2">
      <t>ナガノ</t>
    </rPh>
    <rPh sb="2" eb="6">
      <t>シリツナガノ</t>
    </rPh>
    <phoneticPr fontId="3"/>
  </si>
  <si>
    <t>10</t>
  </si>
  <si>
    <t>長野市立南部</t>
    <rPh sb="0" eb="2">
      <t>ナガノ</t>
    </rPh>
    <rPh sb="2" eb="6">
      <t>シリツナガノ</t>
    </rPh>
    <phoneticPr fontId="3"/>
  </si>
  <si>
    <t>松本市中央</t>
    <rPh sb="0" eb="3">
      <t>マツモトシ</t>
    </rPh>
    <phoneticPr fontId="3"/>
  </si>
  <si>
    <t>あがたの森</t>
    <rPh sb="4" eb="5">
      <t>モリ</t>
    </rPh>
    <phoneticPr fontId="3"/>
  </si>
  <si>
    <t>鎌田</t>
    <rPh sb="0" eb="2">
      <t>カマタ</t>
    </rPh>
    <phoneticPr fontId="3"/>
  </si>
  <si>
    <t>南部</t>
    <rPh sb="0" eb="1">
      <t>ミナミ</t>
    </rPh>
    <rPh sb="1" eb="2">
      <t>ブ</t>
    </rPh>
    <phoneticPr fontId="3"/>
  </si>
  <si>
    <t>寿台</t>
    <rPh sb="0" eb="1">
      <t>コトブキ</t>
    </rPh>
    <rPh sb="1" eb="2">
      <t>ダイ</t>
    </rPh>
    <phoneticPr fontId="3"/>
  </si>
  <si>
    <t>本郷</t>
    <rPh sb="0" eb="2">
      <t>ホンゴウ</t>
    </rPh>
    <phoneticPr fontId="3"/>
  </si>
  <si>
    <t>中山文庫</t>
    <rPh sb="0" eb="1">
      <t>ナカ</t>
    </rPh>
    <rPh sb="1" eb="2">
      <t>ヤマ</t>
    </rPh>
    <rPh sb="2" eb="4">
      <t>ブンコ</t>
    </rPh>
    <phoneticPr fontId="3"/>
  </si>
  <si>
    <t>島内</t>
    <rPh sb="0" eb="2">
      <t>シマウチ</t>
    </rPh>
    <phoneticPr fontId="3"/>
  </si>
  <si>
    <t>空港</t>
    <rPh sb="0" eb="2">
      <t>クウコウ</t>
    </rPh>
    <phoneticPr fontId="3"/>
  </si>
  <si>
    <t>波田</t>
    <rPh sb="0" eb="2">
      <t>ハタ</t>
    </rPh>
    <phoneticPr fontId="3"/>
  </si>
  <si>
    <t>梓川</t>
    <rPh sb="0" eb="2">
      <t>アズサガワ</t>
    </rPh>
    <phoneticPr fontId="3"/>
  </si>
  <si>
    <t>上田市立上田</t>
    <rPh sb="0" eb="4">
      <t>ウエダシリツ</t>
    </rPh>
    <rPh sb="4" eb="6">
      <t>ウエダ</t>
    </rPh>
    <phoneticPr fontId="3"/>
  </si>
  <si>
    <t>上田市立丸子</t>
    <rPh sb="0" eb="4">
      <t>ウエダシリツ</t>
    </rPh>
    <rPh sb="4" eb="6">
      <t>マルコ</t>
    </rPh>
    <phoneticPr fontId="3"/>
  </si>
  <si>
    <t>上田情報ライブラリ-</t>
    <rPh sb="0" eb="2">
      <t>ウエダ</t>
    </rPh>
    <rPh sb="2" eb="4">
      <t>ジョウホウ</t>
    </rPh>
    <phoneticPr fontId="3"/>
  </si>
  <si>
    <t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</si>
  <si>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3"/>
  </si>
  <si>
    <t>市立岡谷</t>
    <rPh sb="0" eb="2">
      <t>シリツ</t>
    </rPh>
    <rPh sb="2" eb="4">
      <t>オカヤ</t>
    </rPh>
    <phoneticPr fontId="3"/>
  </si>
  <si>
    <t>飯田市立中央</t>
    <rPh sb="0" eb="3">
      <t>イイダシ</t>
    </rPh>
    <rPh sb="3" eb="4">
      <t>リツ</t>
    </rPh>
    <phoneticPr fontId="3"/>
  </si>
  <si>
    <t>羽場分館</t>
    <rPh sb="0" eb="2">
      <t>ハバ</t>
    </rPh>
    <rPh sb="2" eb="4">
      <t>ブンカン</t>
    </rPh>
    <phoneticPr fontId="3"/>
  </si>
  <si>
    <t>-</t>
  </si>
  <si>
    <t>丸山分館</t>
    <rPh sb="0" eb="2">
      <t>マルヤマ</t>
    </rPh>
    <rPh sb="2" eb="4">
      <t>ブンカン</t>
    </rPh>
    <phoneticPr fontId="3"/>
  </si>
  <si>
    <t>東野分館</t>
    <rPh sb="0" eb="2">
      <t>ヒガシノ</t>
    </rPh>
    <rPh sb="2" eb="4">
      <t>ブンカン</t>
    </rPh>
    <phoneticPr fontId="3"/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</si>
  <si>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3"/>
  </si>
  <si>
    <t>松尾分館</t>
    <rPh sb="0" eb="2">
      <t>マツオ</t>
    </rPh>
    <rPh sb="2" eb="4">
      <t>ブンカン</t>
    </rPh>
    <phoneticPr fontId="3"/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</si>
  <si>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3"/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</si>
  <si>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3"/>
  </si>
  <si>
    <t>千代分館</t>
    <rPh sb="0" eb="2">
      <t>チヨ</t>
    </rPh>
    <rPh sb="2" eb="4">
      <t>ブンカン</t>
    </rPh>
    <phoneticPr fontId="3"/>
  </si>
  <si>
    <t>龍江分館</t>
    <rPh sb="0" eb="1">
      <t>タツ</t>
    </rPh>
    <rPh sb="1" eb="2">
      <t>エ</t>
    </rPh>
    <rPh sb="2" eb="4">
      <t>ブンカン</t>
    </rPh>
    <phoneticPr fontId="3"/>
  </si>
  <si>
    <t>竜丘分館</t>
    <rPh sb="0" eb="1">
      <t>タツ</t>
    </rPh>
    <rPh sb="1" eb="2">
      <t>オカ</t>
    </rPh>
    <rPh sb="2" eb="4">
      <t>ブンカン</t>
    </rPh>
    <phoneticPr fontId="3"/>
  </si>
  <si>
    <t>-</t>
    <phoneticPr fontId="3"/>
  </si>
  <si>
    <t>川路分館</t>
    <rPh sb="0" eb="2">
      <t>カワジ</t>
    </rPh>
    <rPh sb="2" eb="4">
      <t>ブンカン</t>
    </rPh>
    <phoneticPr fontId="3"/>
  </si>
  <si>
    <t>三穂分館</t>
    <rPh sb="0" eb="1">
      <t>ミ</t>
    </rPh>
    <rPh sb="1" eb="2">
      <t>ホ</t>
    </rPh>
    <rPh sb="2" eb="4">
      <t>ブンカン</t>
    </rPh>
    <phoneticPr fontId="3"/>
  </si>
  <si>
    <t>山本分館</t>
    <rPh sb="0" eb="2">
      <t>ヤマモト</t>
    </rPh>
    <rPh sb="2" eb="4">
      <t>ブンカン</t>
    </rPh>
    <phoneticPr fontId="3"/>
  </si>
  <si>
    <t>伊賀良分館</t>
    <rPh sb="0" eb="2">
      <t>イガ</t>
    </rPh>
    <rPh sb="2" eb="3">
      <t>ヨ</t>
    </rPh>
    <rPh sb="3" eb="5">
      <t>ブンカン</t>
    </rPh>
    <phoneticPr fontId="3"/>
  </si>
  <si>
    <t>上村分館</t>
    <rPh sb="0" eb="2">
      <t>カミムラ</t>
    </rPh>
    <rPh sb="2" eb="4">
      <t>ブンカン</t>
    </rPh>
    <phoneticPr fontId="3"/>
  </si>
  <si>
    <t>南信濃分館</t>
    <rPh sb="0" eb="1">
      <t>ミナミ</t>
    </rPh>
    <rPh sb="1" eb="3">
      <t>シナノ</t>
    </rPh>
    <rPh sb="3" eb="5">
      <t>ブンカン</t>
    </rPh>
    <phoneticPr fontId="3"/>
  </si>
  <si>
    <t>飯田市立上郷</t>
    <rPh sb="0" eb="4">
      <t>イイダシリツ</t>
    </rPh>
    <rPh sb="4" eb="5">
      <t>ウエ</t>
    </rPh>
    <rPh sb="5" eb="6">
      <t>サト</t>
    </rPh>
    <phoneticPr fontId="3"/>
  </si>
  <si>
    <t>10</t>
    <phoneticPr fontId="3"/>
  </si>
  <si>
    <t>飯田市立鼎</t>
    <rPh sb="0" eb="4">
      <t>イイダシリツ</t>
    </rPh>
    <rPh sb="4" eb="5">
      <t>カナエ</t>
    </rPh>
    <phoneticPr fontId="3"/>
  </si>
  <si>
    <t>諏訪市</t>
    <rPh sb="0" eb="3">
      <t>スワシ</t>
    </rPh>
    <phoneticPr fontId="3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</si>
  <si>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3"/>
  </si>
  <si>
    <t>市立須坂</t>
    <rPh sb="0" eb="2">
      <t>シリツ</t>
    </rPh>
    <rPh sb="2" eb="4">
      <t>スザカ</t>
    </rPh>
    <phoneticPr fontId="3"/>
  </si>
  <si>
    <t>市立小諸</t>
    <rPh sb="0" eb="2">
      <t>シリツ</t>
    </rPh>
    <rPh sb="2" eb="4">
      <t>コモロ</t>
    </rPh>
    <phoneticPr fontId="3"/>
  </si>
  <si>
    <t>伊那市立伊那</t>
    <rPh sb="0" eb="4">
      <t>イナシリツ</t>
    </rPh>
    <rPh sb="4" eb="6">
      <t>イナ</t>
    </rPh>
    <phoneticPr fontId="3"/>
  </si>
  <si>
    <t>伊那市立高遠町</t>
    <rPh sb="0" eb="4">
      <t>イナシリツ</t>
    </rPh>
    <rPh sb="4" eb="6">
      <t>タカトオ</t>
    </rPh>
    <rPh sb="6" eb="7">
      <t>マチ</t>
    </rPh>
    <phoneticPr fontId="3"/>
  </si>
  <si>
    <t>駒ケ根市立</t>
    <rPh sb="0" eb="3">
      <t>コマガネ</t>
    </rPh>
    <rPh sb="3" eb="5">
      <t>シリツ</t>
    </rPh>
    <phoneticPr fontId="3"/>
  </si>
  <si>
    <t>東伊那分館</t>
    <rPh sb="0" eb="1">
      <t>ヒガシ</t>
    </rPh>
    <rPh sb="1" eb="3">
      <t>イナ</t>
    </rPh>
    <rPh sb="3" eb="5">
      <t>ブンカン</t>
    </rPh>
    <phoneticPr fontId="3"/>
  </si>
  <si>
    <t>中沢分館</t>
    <rPh sb="0" eb="2">
      <t>ナカザワ</t>
    </rPh>
    <rPh sb="2" eb="4">
      <t>ブンカン</t>
    </rPh>
    <phoneticPr fontId="3"/>
  </si>
  <si>
    <t>中野市立</t>
    <rPh sb="0" eb="4">
      <t>ナカノシリツ</t>
    </rPh>
    <phoneticPr fontId="3"/>
  </si>
  <si>
    <t>北部分館</t>
    <rPh sb="0" eb="2">
      <t>ホクブ</t>
    </rPh>
    <rPh sb="2" eb="3">
      <t>ブン</t>
    </rPh>
    <rPh sb="3" eb="4">
      <t>カン</t>
    </rPh>
    <phoneticPr fontId="3"/>
  </si>
  <si>
    <t>西部分館</t>
    <rPh sb="0" eb="2">
      <t>セイブ</t>
    </rPh>
    <rPh sb="2" eb="3">
      <t>ブン</t>
    </rPh>
    <rPh sb="3" eb="4">
      <t>カン</t>
    </rPh>
    <phoneticPr fontId="3"/>
  </si>
  <si>
    <t>豊田分館</t>
    <rPh sb="0" eb="2">
      <t>トヨダ</t>
    </rPh>
    <rPh sb="2" eb="3">
      <t>ブン</t>
    </rPh>
    <rPh sb="3" eb="4">
      <t>カン</t>
    </rPh>
    <phoneticPr fontId="3"/>
  </si>
  <si>
    <t>市立大町</t>
    <rPh sb="0" eb="2">
      <t>シリツ</t>
    </rPh>
    <rPh sb="2" eb="4">
      <t>オオマチ</t>
    </rPh>
    <phoneticPr fontId="3"/>
  </si>
  <si>
    <t>市立飯山</t>
    <rPh sb="0" eb="2">
      <t>シリツ</t>
    </rPh>
    <rPh sb="2" eb="4">
      <t>イイヤマ</t>
    </rPh>
    <phoneticPr fontId="3"/>
  </si>
  <si>
    <t>茅野市</t>
    <rPh sb="0" eb="3">
      <t>チノシリツ</t>
    </rPh>
    <phoneticPr fontId="3"/>
  </si>
  <si>
    <t>塩尻市立</t>
    <rPh sb="0" eb="4">
      <t>シオジリシリツ</t>
    </rPh>
    <phoneticPr fontId="3"/>
  </si>
  <si>
    <t>-</t>
    <phoneticPr fontId="3"/>
  </si>
  <si>
    <t>広丘図書館</t>
    <phoneticPr fontId="3"/>
  </si>
  <si>
    <t>北小野分館</t>
    <rPh sb="0" eb="1">
      <t>キタ</t>
    </rPh>
    <rPh sb="1" eb="3">
      <t>オノ</t>
    </rPh>
    <rPh sb="3" eb="5">
      <t>ブンカン</t>
    </rPh>
    <phoneticPr fontId="3"/>
  </si>
  <si>
    <t>片丘分館</t>
    <rPh sb="0" eb="1">
      <t>カタオカ</t>
    </rPh>
    <rPh sb="1" eb="2">
      <t>オカ</t>
    </rPh>
    <rPh sb="2" eb="4">
      <t>ブンカン</t>
    </rPh>
    <phoneticPr fontId="3"/>
  </si>
  <si>
    <t>塩尻東分館</t>
    <rPh sb="0" eb="2">
      <t>シオジリ</t>
    </rPh>
    <rPh sb="2" eb="3">
      <t>ヒガシ</t>
    </rPh>
    <rPh sb="3" eb="5">
      <t>ブンカン</t>
    </rPh>
    <phoneticPr fontId="3"/>
  </si>
  <si>
    <t>宗賀分館</t>
    <rPh sb="0" eb="1">
      <t>ソウ</t>
    </rPh>
    <rPh sb="1" eb="2">
      <t>ガ</t>
    </rPh>
    <rPh sb="2" eb="4">
      <t>ブンカン</t>
    </rPh>
    <phoneticPr fontId="3"/>
  </si>
  <si>
    <t>洗馬分館</t>
    <rPh sb="0" eb="1">
      <t>セバ</t>
    </rPh>
    <rPh sb="1" eb="2">
      <t>ウマ</t>
    </rPh>
    <rPh sb="2" eb="4">
      <t>ブンカン</t>
    </rPh>
    <phoneticPr fontId="3"/>
  </si>
  <si>
    <t>吉田分館</t>
    <rPh sb="0" eb="2">
      <t>ヨシダ</t>
    </rPh>
    <rPh sb="2" eb="4">
      <t>ブンカン</t>
    </rPh>
    <phoneticPr fontId="3"/>
  </si>
  <si>
    <t>楢川分館</t>
    <rPh sb="0" eb="2">
      <t>ナラカワ</t>
    </rPh>
    <rPh sb="2" eb="4">
      <t>ブンカン</t>
    </rPh>
    <phoneticPr fontId="3"/>
  </si>
  <si>
    <t>佐久市立中央</t>
    <rPh sb="0" eb="4">
      <t>サクシリツ</t>
    </rPh>
    <rPh sb="4" eb="6">
      <t>チュウオウ</t>
    </rPh>
    <phoneticPr fontId="3"/>
  </si>
  <si>
    <t>サングリモ中込</t>
    <rPh sb="5" eb="7">
      <t>ナカゴミ</t>
    </rPh>
    <phoneticPr fontId="3"/>
  </si>
  <si>
    <t>佐久市立臼田</t>
    <rPh sb="0" eb="4">
      <t>サクシリツ</t>
    </rPh>
    <rPh sb="4" eb="6">
      <t>ウスダ</t>
    </rPh>
    <phoneticPr fontId="3"/>
  </si>
  <si>
    <t>佐久市立浅科</t>
    <rPh sb="0" eb="4">
      <t>サクシリツ</t>
    </rPh>
    <rPh sb="4" eb="6">
      <t>アサシナ</t>
    </rPh>
    <phoneticPr fontId="3"/>
  </si>
  <si>
    <t>佐久市立望月</t>
    <rPh sb="0" eb="4">
      <t>サクシリツ</t>
    </rPh>
    <rPh sb="4" eb="6">
      <t>モチヅキ</t>
    </rPh>
    <phoneticPr fontId="3"/>
  </si>
  <si>
    <t>千曲市立更埴</t>
    <rPh sb="0" eb="2">
      <t>チクマ</t>
    </rPh>
    <rPh sb="2" eb="4">
      <t>シリツ</t>
    </rPh>
    <rPh sb="4" eb="6">
      <t>コウショク</t>
    </rPh>
    <phoneticPr fontId="3"/>
  </si>
  <si>
    <t>10</t>
    <phoneticPr fontId="3"/>
  </si>
  <si>
    <t>更埴西</t>
    <rPh sb="0" eb="2">
      <t>コウショク</t>
    </rPh>
    <rPh sb="2" eb="3">
      <t>ニシ</t>
    </rPh>
    <phoneticPr fontId="3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</si>
  <si>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3"/>
  </si>
  <si>
    <t>東御市立</t>
    <rPh sb="0" eb="1">
      <t>トウ</t>
    </rPh>
    <rPh sb="1" eb="2">
      <t>オン</t>
    </rPh>
    <rPh sb="2" eb="4">
      <t>サクシリツ</t>
    </rPh>
    <phoneticPr fontId="3"/>
  </si>
  <si>
    <t>安曇野市中央</t>
    <rPh sb="4" eb="6">
      <t>チュウオウ</t>
    </rPh>
    <phoneticPr fontId="3"/>
  </si>
  <si>
    <t>豊科</t>
  </si>
  <si>
    <t>三郷</t>
  </si>
  <si>
    <t>堀金</t>
  </si>
  <si>
    <t>明科</t>
  </si>
  <si>
    <t>小海町</t>
    <rPh sb="0" eb="3">
      <t>コウミマチ</t>
    </rPh>
    <phoneticPr fontId="3"/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</si>
  <si>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3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</si>
  <si>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3"/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</si>
  <si>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3"/>
  </si>
  <si>
    <t>御代田町立</t>
    <rPh sb="0" eb="3">
      <t>ミヨタ</t>
    </rPh>
    <rPh sb="3" eb="4">
      <t>チョウ</t>
    </rPh>
    <rPh sb="4" eb="5">
      <t>リツ</t>
    </rPh>
    <phoneticPr fontId="3"/>
  </si>
  <si>
    <t>下諏訪町立</t>
    <rPh sb="0" eb="3">
      <t>シモスワ</t>
    </rPh>
    <rPh sb="3" eb="5">
      <t>マチリツ</t>
    </rPh>
    <phoneticPr fontId="3"/>
  </si>
  <si>
    <t>富士見町</t>
    <rPh sb="0" eb="4">
      <t>フジミマチ</t>
    </rPh>
    <phoneticPr fontId="3"/>
  </si>
  <si>
    <t>辰野町立辰野</t>
    <rPh sb="0" eb="2">
      <t>タツノ</t>
    </rPh>
    <rPh sb="2" eb="4">
      <t>チョウリツ</t>
    </rPh>
    <rPh sb="4" eb="6">
      <t>タツノ</t>
    </rPh>
    <phoneticPr fontId="3"/>
  </si>
  <si>
    <t>辰野町立小野　</t>
    <rPh sb="0" eb="2">
      <t>タツノ</t>
    </rPh>
    <rPh sb="2" eb="4">
      <t>チョウリツ</t>
    </rPh>
    <rPh sb="4" eb="6">
      <t>オノ</t>
    </rPh>
    <phoneticPr fontId="3"/>
  </si>
  <si>
    <t>箕輪町</t>
    <rPh sb="0" eb="3">
      <t>ミノワマチ</t>
    </rPh>
    <phoneticPr fontId="3"/>
  </si>
  <si>
    <t>飯島町</t>
    <rPh sb="0" eb="3">
      <t>イイジママチ</t>
    </rPh>
    <phoneticPr fontId="3"/>
  </si>
  <si>
    <t>松川町</t>
    <rPh sb="0" eb="3">
      <t>マツカワマチ</t>
    </rPh>
    <phoneticPr fontId="3"/>
  </si>
  <si>
    <t>高森町立</t>
    <rPh sb="0" eb="2">
      <t>タカモリ</t>
    </rPh>
    <rPh sb="2" eb="4">
      <t>マチリツ</t>
    </rPh>
    <phoneticPr fontId="3"/>
  </si>
  <si>
    <t>阿南町立</t>
    <rPh sb="0" eb="2">
      <t>アナン</t>
    </rPh>
    <rPh sb="2" eb="4">
      <t>マチリツ</t>
    </rPh>
    <phoneticPr fontId="3"/>
  </si>
  <si>
    <t>木曽町</t>
    <rPh sb="0" eb="3">
      <t>キソマチ</t>
    </rPh>
    <phoneticPr fontId="3"/>
  </si>
  <si>
    <t>－</t>
  </si>
  <si>
    <t>池田町</t>
    <rPh sb="0" eb="2">
      <t>イケダ</t>
    </rPh>
    <rPh sb="2" eb="3">
      <t>マチリツ</t>
    </rPh>
    <phoneticPr fontId="3"/>
  </si>
  <si>
    <t>20</t>
  </si>
  <si>
    <t>坂城町立</t>
    <rPh sb="0" eb="2">
      <t>サカキ</t>
    </rPh>
    <rPh sb="2" eb="4">
      <t>マチリツ</t>
    </rPh>
    <phoneticPr fontId="3"/>
  </si>
  <si>
    <t>小布施町立</t>
    <rPh sb="0" eb="3">
      <t>オブセ</t>
    </rPh>
    <rPh sb="3" eb="5">
      <t>マチリツ</t>
    </rPh>
    <phoneticPr fontId="3"/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</si>
  <si>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3"/>
  </si>
  <si>
    <t>川上村文化センタ-</t>
    <rPh sb="0" eb="3">
      <t>カワカミムラ</t>
    </rPh>
    <rPh sb="3" eb="5">
      <t>ブンカ</t>
    </rPh>
    <phoneticPr fontId="3"/>
  </si>
  <si>
    <t>南牧村</t>
    <rPh sb="0" eb="3">
      <t>ミナミマキムラ</t>
    </rPh>
    <phoneticPr fontId="3"/>
  </si>
  <si>
    <t>南相木村立ふれあい</t>
    <rPh sb="0" eb="4">
      <t>ミナミマキムラ</t>
    </rPh>
    <rPh sb="4" eb="5">
      <t>リツ</t>
    </rPh>
    <phoneticPr fontId="3"/>
  </si>
  <si>
    <t>青木村</t>
    <rPh sb="0" eb="2">
      <t>アオキ</t>
    </rPh>
    <rPh sb="2" eb="3">
      <t>ムラ</t>
    </rPh>
    <phoneticPr fontId="3"/>
  </si>
  <si>
    <t>原村</t>
    <rPh sb="0" eb="2">
      <t>ハラムラ</t>
    </rPh>
    <phoneticPr fontId="3"/>
  </si>
  <si>
    <t>南箕輪村</t>
    <rPh sb="0" eb="1">
      <t>ミナミ</t>
    </rPh>
    <rPh sb="1" eb="3">
      <t>ミノワ</t>
    </rPh>
    <rPh sb="3" eb="4">
      <t>ムラ</t>
    </rPh>
    <phoneticPr fontId="3"/>
  </si>
  <si>
    <t>中川村</t>
    <rPh sb="0" eb="3">
      <t>ナカガワムラ</t>
    </rPh>
    <phoneticPr fontId="3"/>
  </si>
  <si>
    <t>宮田村</t>
    <rPh sb="0" eb="2">
      <t>ミヤタ</t>
    </rPh>
    <rPh sb="2" eb="3">
      <t>ムラ</t>
    </rPh>
    <phoneticPr fontId="3"/>
  </si>
  <si>
    <t>阿智村</t>
    <rPh sb="0" eb="3">
      <t>アチムラ</t>
    </rPh>
    <phoneticPr fontId="3"/>
  </si>
  <si>
    <t>根羽村立</t>
    <rPh sb="0" eb="2">
      <t>ネバ</t>
    </rPh>
    <rPh sb="2" eb="3">
      <t>ムラ</t>
    </rPh>
    <rPh sb="3" eb="4">
      <t>マチリツ</t>
    </rPh>
    <phoneticPr fontId="3"/>
  </si>
  <si>
    <t>下條村立</t>
    <rPh sb="0" eb="2">
      <t>シモジョウ</t>
    </rPh>
    <rPh sb="2" eb="3">
      <t>ムラ</t>
    </rPh>
    <rPh sb="3" eb="4">
      <t>マチリツ</t>
    </rPh>
    <phoneticPr fontId="3"/>
  </si>
  <si>
    <t>天龍村</t>
    <rPh sb="0" eb="2">
      <t>テンリュウ</t>
    </rPh>
    <rPh sb="2" eb="3">
      <t>ムラ</t>
    </rPh>
    <phoneticPr fontId="3"/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</si>
  <si>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3"/>
  </si>
  <si>
    <t>豊丘村</t>
    <rPh sb="0" eb="2">
      <t>トヨオカ</t>
    </rPh>
    <rPh sb="2" eb="3">
      <t>ムラ</t>
    </rPh>
    <phoneticPr fontId="3"/>
  </si>
  <si>
    <t>山形村</t>
    <rPh sb="0" eb="2">
      <t>ヤマガタ</t>
    </rPh>
    <rPh sb="2" eb="3">
      <t>ムラ</t>
    </rPh>
    <phoneticPr fontId="3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</si>
  <si>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3"/>
  </si>
  <si>
    <t>筑北村</t>
    <rPh sb="0" eb="1">
      <t>チク</t>
    </rPh>
    <rPh sb="1" eb="3">
      <t>キタムラ</t>
    </rPh>
    <phoneticPr fontId="3"/>
  </si>
  <si>
    <t>松川村</t>
    <rPh sb="0" eb="2">
      <t>マツカワ</t>
    </rPh>
    <rPh sb="2" eb="3">
      <t>ムラ</t>
    </rPh>
    <phoneticPr fontId="3"/>
  </si>
  <si>
    <t>白馬村</t>
    <rPh sb="0" eb="3">
      <t>ハクバムラ</t>
    </rPh>
    <phoneticPr fontId="3"/>
  </si>
  <si>
    <t>小谷村</t>
    <rPh sb="0" eb="3">
      <t>オタリムラ</t>
    </rPh>
    <phoneticPr fontId="3"/>
  </si>
  <si>
    <t>ライブラリ-８２</t>
  </si>
  <si>
    <t>合計</t>
    <rPh sb="0" eb="2">
      <t>ゴウケイ</t>
    </rPh>
    <phoneticPr fontId="3"/>
  </si>
  <si>
    <t>※1 調査相談件数統計を取っていない館も空欄とし、合計値を０としました。</t>
    <rPh sb="3" eb="5">
      <t>チョウサ</t>
    </rPh>
    <rPh sb="5" eb="7">
      <t>ソウダン</t>
    </rPh>
    <rPh sb="7" eb="9">
      <t>ケンスウ</t>
    </rPh>
    <rPh sb="9" eb="11">
      <t>トウケイ</t>
    </rPh>
    <rPh sb="12" eb="13">
      <t>ト</t>
    </rPh>
    <rPh sb="18" eb="19">
      <t>カン</t>
    </rPh>
    <rPh sb="20" eb="22">
      <t>クウラン</t>
    </rPh>
    <rPh sb="25" eb="28">
      <t>ゴウケイチ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</si>
</sst>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_ "/>
    <numFmt numFmtId="178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 applyFill="0" applyProtection="0"/>
    <xf numFmtId="0" fontId="1" fillId="0" borderId="0"/>
  </cellStyleXfs>
  <cellXfs count="16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8" fontId="4" fillId="0" borderId="7" xfId="1" applyFont="1" applyBorder="1" applyAlignment="1">
      <alignment horizontal="center" vertical="center" wrapText="1"/>
    </xf>
    <xf numFmtId="38" fontId="4" fillId="0" borderId="20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4" xfId="1" applyFont="1" applyBorder="1" applyAlignment="1">
      <alignment horizontal="center" shrinkToFit="1"/>
    </xf>
    <xf numFmtId="176" fontId="4" fillId="0" borderId="25" xfId="1" applyNumberFormat="1" applyFont="1" applyFill="1" applyBorder="1" applyAlignment="1">
      <alignment horizontal="right"/>
    </xf>
    <xf numFmtId="176" fontId="4" fillId="0" borderId="26" xfId="1" applyNumberFormat="1" applyFont="1" applyFill="1" applyBorder="1" applyAlignment="1">
      <alignment horizontal="right"/>
    </xf>
    <xf numFmtId="176" fontId="4" fillId="0" borderId="27" xfId="1" applyNumberFormat="1" applyFont="1" applyFill="1" applyBorder="1" applyAlignment="1">
      <alignment horizontal="right"/>
    </xf>
    <xf numFmtId="176" fontId="4" fillId="0" borderId="28" xfId="1" applyNumberFormat="1" applyFont="1" applyFill="1" applyBorder="1" applyAlignment="1">
      <alignment horizontal="right"/>
    </xf>
    <xf numFmtId="176" fontId="4" fillId="0" borderId="29" xfId="1" applyNumberFormat="1" applyFont="1" applyFill="1" applyBorder="1" applyAlignment="1">
      <alignment horizontal="right"/>
    </xf>
    <xf numFmtId="176" fontId="4" fillId="0" borderId="30" xfId="1" applyNumberFormat="1" applyFont="1" applyFill="1" applyBorder="1" applyAlignment="1">
      <alignment horizontal="right"/>
    </xf>
    <xf numFmtId="176" fontId="4" fillId="0" borderId="31" xfId="1" applyNumberFormat="1" applyFont="1" applyFill="1" applyBorder="1" applyAlignment="1">
      <alignment horizontal="right"/>
    </xf>
    <xf numFmtId="176" fontId="4" fillId="0" borderId="24" xfId="1" applyNumberFormat="1" applyFont="1" applyFill="1" applyBorder="1" applyAlignment="1">
      <alignment horizontal="right"/>
    </xf>
    <xf numFmtId="38" fontId="4" fillId="0" borderId="25" xfId="1" applyFont="1" applyBorder="1" applyAlignment="1">
      <alignment horizontal="center"/>
    </xf>
    <xf numFmtId="38" fontId="4" fillId="0" borderId="27" xfId="1" applyFont="1" applyBorder="1" applyAlignment="1">
      <alignment horizontal="center"/>
    </xf>
    <xf numFmtId="38" fontId="4" fillId="0" borderId="26" xfId="1" applyFont="1" applyBorder="1" applyAlignment="1">
      <alignment horizontal="center"/>
    </xf>
    <xf numFmtId="38" fontId="4" fillId="0" borderId="30" xfId="1" applyFont="1" applyBorder="1" applyAlignment="1">
      <alignment horizontal="center"/>
    </xf>
    <xf numFmtId="176" fontId="4" fillId="0" borderId="33" xfId="0" applyNumberFormat="1" applyFont="1" applyBorder="1" applyAlignment="1">
      <alignment horizontal="right" vertical="center"/>
    </xf>
    <xf numFmtId="176" fontId="4" fillId="0" borderId="34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8" xfId="0" applyNumberFormat="1" applyFont="1" applyFill="1" applyBorder="1" applyAlignment="1">
      <alignment horizontal="right" vertical="center"/>
    </xf>
    <xf numFmtId="176" fontId="4" fillId="0" borderId="39" xfId="0" applyNumberFormat="1" applyFont="1" applyFill="1" applyBorder="1" applyAlignment="1">
      <alignment horizontal="right" vertical="center"/>
    </xf>
    <xf numFmtId="49" fontId="4" fillId="0" borderId="33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32" xfId="1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8" xfId="2" applyFont="1" applyBorder="1" applyAlignment="1" applyProtection="1">
      <alignment horizontal="distributed" vertical="center"/>
      <protection locked="0"/>
    </xf>
    <xf numFmtId="0" fontId="4" fillId="0" borderId="5" xfId="2" applyFont="1" applyBorder="1" applyAlignment="1" applyProtection="1">
      <alignment horizontal="distributed" vertical="center" justifyLastLine="1" shrinkToFit="1"/>
      <protection locked="0"/>
    </xf>
    <xf numFmtId="0" fontId="4" fillId="0" borderId="7" xfId="2" applyFont="1" applyBorder="1" applyAlignment="1" applyProtection="1">
      <alignment horizontal="distributed" vertical="center" justifyLastLine="1" shrinkToFit="1"/>
      <protection locked="0"/>
    </xf>
    <xf numFmtId="0" fontId="4" fillId="0" borderId="22" xfId="2" applyFont="1" applyBorder="1" applyAlignment="1" applyProtection="1">
      <alignment horizontal="distributed" vertical="center"/>
      <protection locked="0"/>
    </xf>
    <xf numFmtId="0" fontId="4" fillId="0" borderId="2" xfId="2" applyFont="1" applyBorder="1" applyAlignment="1" applyProtection="1">
      <alignment horizontal="distributed" vertical="center" justifyLastLine="1" shrinkToFit="1"/>
      <protection locked="0"/>
    </xf>
    <xf numFmtId="49" fontId="4" fillId="0" borderId="0" xfId="0" applyNumberFormat="1" applyFont="1" applyAlignment="1">
      <alignment horizontal="center" vertical="center"/>
    </xf>
    <xf numFmtId="0" fontId="4" fillId="0" borderId="32" xfId="2" applyFont="1" applyBorder="1" applyAlignment="1" applyProtection="1">
      <alignment horizontal="distributed" vertical="center"/>
      <protection locked="0"/>
    </xf>
    <xf numFmtId="49" fontId="5" fillId="0" borderId="16" xfId="0" applyNumberFormat="1" applyFont="1" applyFill="1" applyBorder="1" applyAlignment="1">
      <alignment horizontal="center" vertical="center" wrapText="1"/>
    </xf>
    <xf numFmtId="0" fontId="4" fillId="0" borderId="2" xfId="2" applyFont="1" applyBorder="1" applyAlignment="1" applyProtection="1">
      <alignment horizontal="distributed" vertical="center" justifyLastLine="1"/>
      <protection locked="0"/>
    </xf>
    <xf numFmtId="0" fontId="4" fillId="0" borderId="5" xfId="2" applyFont="1" applyBorder="1" applyAlignment="1" applyProtection="1">
      <alignment horizontal="distributed" vertical="center" justifyLastLine="1"/>
      <protection locked="0"/>
    </xf>
    <xf numFmtId="0" fontId="4" fillId="0" borderId="7" xfId="2" applyFont="1" applyBorder="1" applyAlignment="1" applyProtection="1">
      <alignment horizontal="distributed" vertical="center" justifyLastLine="1"/>
      <protection locked="0"/>
    </xf>
    <xf numFmtId="0" fontId="4" fillId="0" borderId="7" xfId="2" applyFont="1" applyBorder="1" applyAlignment="1" applyProtection="1">
      <alignment horizontal="distributed" vertical="center"/>
      <protection locked="0"/>
    </xf>
    <xf numFmtId="0" fontId="4" fillId="0" borderId="5" xfId="2" applyFont="1" applyBorder="1" applyAlignment="1" applyProtection="1">
      <alignment horizontal="distributed" vertical="center"/>
      <protection locked="0"/>
    </xf>
    <xf numFmtId="176" fontId="4" fillId="0" borderId="20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33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35" xfId="0" applyNumberFormat="1" applyFont="1" applyFill="1" applyBorder="1" applyAlignment="1">
      <alignment horizontal="right" vertical="center"/>
    </xf>
    <xf numFmtId="176" fontId="4" fillId="0" borderId="34" xfId="0" applyNumberFormat="1" applyFont="1" applyFill="1" applyBorder="1" applyAlignment="1">
      <alignment horizontal="right" vertical="center"/>
    </xf>
    <xf numFmtId="176" fontId="4" fillId="0" borderId="36" xfId="0" applyNumberFormat="1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49" fontId="4" fillId="0" borderId="38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176" fontId="4" fillId="0" borderId="27" xfId="0" applyNumberFormat="1" applyFont="1" applyBorder="1" applyAlignment="1">
      <alignment horizontal="right" vertical="center"/>
    </xf>
    <xf numFmtId="176" fontId="4" fillId="0" borderId="31" xfId="0" applyNumberFormat="1" applyFont="1" applyFill="1" applyBorder="1" applyAlignment="1">
      <alignment horizontal="right" vertical="center"/>
    </xf>
    <xf numFmtId="176" fontId="4" fillId="0" borderId="30" xfId="0" applyNumberFormat="1" applyFont="1" applyFill="1" applyBorder="1" applyAlignment="1">
      <alignment horizontal="right" vertical="center"/>
    </xf>
    <xf numFmtId="0" fontId="4" fillId="0" borderId="22" xfId="2" applyFont="1" applyFill="1" applyBorder="1"/>
    <xf numFmtId="0" fontId="4" fillId="0" borderId="22" xfId="2" applyFont="1" applyBorder="1" applyAlignment="1" applyProtection="1">
      <alignment horizontal="distributed" vertical="center" justifyLastLine="1"/>
      <protection locked="0"/>
    </xf>
    <xf numFmtId="0" fontId="4" fillId="0" borderId="8" xfId="2" applyFont="1" applyFill="1" applyBorder="1"/>
    <xf numFmtId="0" fontId="4" fillId="0" borderId="5" xfId="2" applyFont="1" applyBorder="1" applyAlignment="1">
      <alignment horizontal="distributed" vertical="center"/>
    </xf>
    <xf numFmtId="0" fontId="4" fillId="0" borderId="22" xfId="2" applyFont="1" applyBorder="1" applyAlignment="1" applyProtection="1">
      <alignment vertical="center"/>
      <protection locked="0"/>
    </xf>
    <xf numFmtId="0" fontId="4" fillId="0" borderId="16" xfId="2" applyFont="1" applyBorder="1" applyAlignment="1" applyProtection="1">
      <alignment horizontal="distributed" vertical="center"/>
      <protection locked="0"/>
    </xf>
    <xf numFmtId="0" fontId="4" fillId="0" borderId="32" xfId="2" applyFont="1" applyBorder="1" applyAlignment="1" applyProtection="1">
      <alignment vertical="center"/>
      <protection locked="0"/>
    </xf>
    <xf numFmtId="0" fontId="4" fillId="0" borderId="16" xfId="2" applyFont="1" applyBorder="1" applyAlignment="1">
      <alignment horizontal="distributed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5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right" vertical="center"/>
    </xf>
    <xf numFmtId="49" fontId="4" fillId="0" borderId="25" xfId="0" applyNumberFormat="1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8" xfId="0" applyFont="1" applyBorder="1"/>
    <xf numFmtId="49" fontId="4" fillId="0" borderId="16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176" fontId="4" fillId="0" borderId="44" xfId="0" applyNumberFormat="1" applyFont="1" applyBorder="1" applyAlignment="1">
      <alignment horizontal="right" vertical="center"/>
    </xf>
    <xf numFmtId="176" fontId="4" fillId="0" borderId="45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6" fontId="4" fillId="0" borderId="49" xfId="0" applyNumberFormat="1" applyFont="1" applyBorder="1" applyAlignment="1">
      <alignment horizontal="right" vertical="center"/>
    </xf>
    <xf numFmtId="176" fontId="4" fillId="0" borderId="50" xfId="0" applyNumberFormat="1" applyFont="1" applyBorder="1" applyAlignment="1">
      <alignment horizontal="right" vertical="center"/>
    </xf>
    <xf numFmtId="176" fontId="4" fillId="0" borderId="51" xfId="0" applyNumberFormat="1" applyFont="1" applyBorder="1" applyAlignment="1">
      <alignment horizontal="right" vertical="center"/>
    </xf>
    <xf numFmtId="176" fontId="4" fillId="0" borderId="52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/>
    </xf>
    <xf numFmtId="0" fontId="4" fillId="0" borderId="0" xfId="3" applyFont="1"/>
    <xf numFmtId="38" fontId="5" fillId="0" borderId="7" xfId="1" applyFont="1" applyBorder="1" applyAlignment="1">
      <alignment horizontal="center" vertical="center" wrapText="1"/>
    </xf>
    <xf numFmtId="38" fontId="5" fillId="0" borderId="22" xfId="1" applyFont="1" applyBorder="1" applyAlignment="1">
      <alignment horizontal="center" vertical="center" wrapText="1"/>
    </xf>
    <xf numFmtId="38" fontId="5" fillId="0" borderId="32" xfId="1" applyFont="1" applyBorder="1" applyAlignment="1">
      <alignment horizontal="center" vertical="center" wrapText="1"/>
    </xf>
    <xf numFmtId="0" fontId="4" fillId="0" borderId="3" xfId="2" applyFont="1" applyBorder="1" applyAlignment="1" applyProtection="1">
      <alignment horizontal="distributed" vertical="center"/>
      <protection locked="0"/>
    </xf>
    <xf numFmtId="0" fontId="4" fillId="0" borderId="16" xfId="2" applyFont="1" applyBorder="1"/>
    <xf numFmtId="0" fontId="4" fillId="0" borderId="1" xfId="2" applyFont="1" applyFill="1" applyBorder="1" applyAlignment="1">
      <alignment horizontal="center" vertical="center" justifyLastLine="1"/>
    </xf>
    <xf numFmtId="0" fontId="4" fillId="0" borderId="2" xfId="2" applyFont="1" applyFill="1" applyBorder="1" applyAlignment="1">
      <alignment horizontal="center" vertical="center" justifyLastLine="1"/>
    </xf>
    <xf numFmtId="0" fontId="4" fillId="0" borderId="8" xfId="2" applyFont="1" applyFill="1" applyBorder="1" applyAlignment="1">
      <alignment horizontal="center" vertical="center" justifyLastLine="1"/>
    </xf>
    <xf numFmtId="0" fontId="4" fillId="0" borderId="9" xfId="2" applyFont="1" applyFill="1" applyBorder="1" applyAlignment="1">
      <alignment horizontal="center" vertical="center" justifyLastLine="1"/>
    </xf>
    <xf numFmtId="0" fontId="4" fillId="0" borderId="23" xfId="2" applyFont="1" applyFill="1" applyBorder="1" applyAlignment="1">
      <alignment horizontal="center" vertical="center" justifyLastLine="1"/>
    </xf>
    <xf numFmtId="0" fontId="4" fillId="0" borderId="24" xfId="2" applyFont="1" applyFill="1" applyBorder="1" applyAlignment="1">
      <alignment horizontal="center" vertical="center" justifyLastLine="1"/>
    </xf>
    <xf numFmtId="176" fontId="4" fillId="0" borderId="3" xfId="1" applyNumberFormat="1" applyFont="1" applyFill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38" fontId="4" fillId="0" borderId="6" xfId="1" applyFont="1" applyBorder="1" applyAlignment="1">
      <alignment horizontal="center" vertical="center" justifyLastLine="1"/>
    </xf>
    <xf numFmtId="0" fontId="4" fillId="0" borderId="6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justifyLastLine="1"/>
    </xf>
    <xf numFmtId="176" fontId="4" fillId="0" borderId="10" xfId="1" applyNumberFormat="1" applyFont="1" applyFill="1" applyBorder="1" applyAlignment="1">
      <alignment horizontal="center" vertical="center" justifyLastLine="1"/>
    </xf>
    <xf numFmtId="176" fontId="4" fillId="0" borderId="10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center" vertical="center" justifyLastLine="1"/>
    </xf>
    <xf numFmtId="176" fontId="4" fillId="0" borderId="11" xfId="1" applyNumberFormat="1" applyFont="1" applyFill="1" applyBorder="1" applyAlignment="1">
      <alignment horizontal="center" vertical="center" wrapText="1" justifyLastLine="1"/>
    </xf>
    <xf numFmtId="176" fontId="4" fillId="0" borderId="11" xfId="1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 wrapText="1" justifyLastLine="1"/>
    </xf>
    <xf numFmtId="176" fontId="5" fillId="0" borderId="11" xfId="1" applyNumberFormat="1" applyFont="1" applyFill="1" applyBorder="1" applyAlignment="1">
      <alignment horizontal="center" vertical="center"/>
    </xf>
    <xf numFmtId="176" fontId="4" fillId="0" borderId="12" xfId="1" applyNumberFormat="1" applyFont="1" applyFill="1" applyBorder="1" applyAlignment="1">
      <alignment horizontal="center" vertical="center" justifyLastLine="1"/>
    </xf>
    <xf numFmtId="176" fontId="4" fillId="0" borderId="12" xfId="1" applyNumberFormat="1" applyFont="1" applyFill="1" applyBorder="1" applyAlignment="1">
      <alignment horizontal="center" vertical="center"/>
    </xf>
    <xf numFmtId="176" fontId="4" fillId="0" borderId="13" xfId="1" applyNumberFormat="1" applyFont="1" applyFill="1" applyBorder="1" applyAlignment="1">
      <alignment horizontal="center" vertical="center" justifyLastLine="1"/>
    </xf>
    <xf numFmtId="176" fontId="4" fillId="0" borderId="17" xfId="1" applyNumberFormat="1" applyFont="1" applyFill="1" applyBorder="1" applyAlignment="1">
      <alignment horizontal="center" vertical="center" justifyLastLine="1"/>
    </xf>
    <xf numFmtId="0" fontId="4" fillId="0" borderId="3" xfId="2" applyFont="1" applyBorder="1" applyAlignment="1" applyProtection="1">
      <alignment horizontal="distributed" vertical="center" shrinkToFit="1"/>
      <protection locked="0"/>
    </xf>
    <xf numFmtId="0" fontId="4" fillId="0" borderId="16" xfId="2" applyFont="1" applyBorder="1" applyAlignment="1" applyProtection="1">
      <alignment horizontal="distributed" vertical="center" shrinkToFit="1"/>
      <protection locked="0"/>
    </xf>
    <xf numFmtId="176" fontId="5" fillId="0" borderId="14" xfId="1" applyNumberFormat="1" applyFont="1" applyFill="1" applyBorder="1" applyAlignment="1">
      <alignment horizontal="center" vertical="center" justifyLastLine="1"/>
    </xf>
    <xf numFmtId="176" fontId="5" fillId="0" borderId="18" xfId="1" applyNumberFormat="1" applyFont="1" applyFill="1" applyBorder="1" applyAlignment="1">
      <alignment horizontal="center" vertical="center" justifyLastLine="1"/>
    </xf>
    <xf numFmtId="176" fontId="4" fillId="0" borderId="15" xfId="1" applyNumberFormat="1" applyFont="1" applyFill="1" applyBorder="1" applyAlignment="1">
      <alignment horizontal="center" vertical="center" justifyLastLine="1"/>
    </xf>
    <xf numFmtId="176" fontId="4" fillId="0" borderId="19" xfId="1" applyNumberFormat="1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 justifyLastLine="1"/>
    </xf>
    <xf numFmtId="176" fontId="4" fillId="0" borderId="9" xfId="1" applyNumberFormat="1" applyFont="1" applyFill="1" applyBorder="1" applyAlignment="1">
      <alignment horizontal="center" vertical="center"/>
    </xf>
    <xf numFmtId="38" fontId="4" fillId="0" borderId="3" xfId="1" applyFont="1" applyBorder="1" applyAlignment="1">
      <alignment horizontal="center" vertical="center" justifyLastLine="1"/>
    </xf>
    <xf numFmtId="38" fontId="4" fillId="0" borderId="4" xfId="1" applyFont="1" applyBorder="1" applyAlignment="1">
      <alignment horizontal="center" vertical="center" justifyLastLine="1"/>
    </xf>
    <xf numFmtId="38" fontId="4" fillId="0" borderId="16" xfId="1" applyFont="1" applyBorder="1" applyAlignment="1">
      <alignment horizontal="center" vertical="center" justifyLastLine="1"/>
    </xf>
    <xf numFmtId="0" fontId="4" fillId="0" borderId="1" xfId="2" applyFont="1" applyBorder="1" applyAlignment="1" applyProtection="1">
      <alignment horizontal="distributed" vertical="center"/>
      <protection locked="0"/>
    </xf>
    <xf numFmtId="0" fontId="4" fillId="0" borderId="2" xfId="2" applyFont="1" applyBorder="1"/>
    <xf numFmtId="0" fontId="4" fillId="0" borderId="16" xfId="2" applyFont="1" applyBorder="1" applyAlignment="1" applyProtection="1">
      <alignment horizontal="distributed" vertical="center"/>
      <protection locked="0"/>
    </xf>
    <xf numFmtId="0" fontId="4" fillId="0" borderId="16" xfId="2" applyFont="1" applyBorder="1" applyAlignment="1">
      <alignment vertical="center"/>
    </xf>
    <xf numFmtId="0" fontId="4" fillId="0" borderId="2" xfId="2" applyFont="1" applyBorder="1" applyAlignment="1" applyProtection="1">
      <alignment horizontal="distributed" vertical="center"/>
      <protection locked="0"/>
    </xf>
    <xf numFmtId="0" fontId="4" fillId="0" borderId="1" xfId="2" applyFont="1" applyBorder="1" applyAlignment="1" applyProtection="1">
      <alignment horizontal="distributed" vertical="center" shrinkToFit="1"/>
      <protection locked="0"/>
    </xf>
    <xf numFmtId="0" fontId="4" fillId="0" borderId="2" xfId="2" applyFont="1" applyBorder="1" applyAlignment="1" applyProtection="1">
      <alignment horizontal="distributed" vertical="center" shrinkToFit="1"/>
      <protection locked="0"/>
    </xf>
    <xf numFmtId="0" fontId="4" fillId="0" borderId="1" xfId="2" applyFont="1" applyFill="1" applyBorder="1" applyAlignment="1">
      <alignment horizontal="distributed" vertical="center"/>
    </xf>
    <xf numFmtId="0" fontId="4" fillId="0" borderId="16" xfId="2" applyFont="1" applyFill="1" applyBorder="1" applyAlignment="1">
      <alignment horizontal="distributed" vertical="center"/>
    </xf>
    <xf numFmtId="0" fontId="4" fillId="0" borderId="3" xfId="2" applyFont="1" applyFill="1" applyBorder="1" applyAlignment="1">
      <alignment horizontal="distributed" vertical="center" shrinkToFit="1"/>
    </xf>
    <xf numFmtId="0" fontId="4" fillId="0" borderId="16" xfId="2" applyFont="1" applyFill="1" applyBorder="1" applyAlignment="1">
      <alignment horizontal="distributed" vertical="center" shrinkToFit="1"/>
    </xf>
    <xf numFmtId="0" fontId="4" fillId="0" borderId="3" xfId="2" applyFont="1" applyFill="1" applyBorder="1" applyAlignment="1" applyProtection="1">
      <alignment horizontal="distributed" vertical="center" shrinkToFit="1"/>
      <protection locked="0"/>
    </xf>
    <xf numFmtId="0" fontId="4" fillId="0" borderId="16" xfId="2" applyFont="1" applyFill="1" applyBorder="1" applyAlignment="1" applyProtection="1">
      <alignment horizontal="distributed" vertical="center" shrinkToFit="1"/>
      <protection locked="0"/>
    </xf>
    <xf numFmtId="0" fontId="4" fillId="0" borderId="2" xfId="2" applyFont="1" applyFill="1" applyBorder="1" applyAlignment="1">
      <alignment horizontal="distributed" vertical="center"/>
    </xf>
    <xf numFmtId="0" fontId="4" fillId="0" borderId="3" xfId="2" applyFont="1" applyFill="1" applyBorder="1" applyAlignment="1">
      <alignment horizontal="distributed" vertical="center"/>
    </xf>
    <xf numFmtId="0" fontId="4" fillId="0" borderId="23" xfId="2" applyFont="1" applyFill="1" applyBorder="1" applyAlignment="1">
      <alignment horizontal="distributed" vertical="center" shrinkToFit="1"/>
    </xf>
    <xf numFmtId="0" fontId="4" fillId="0" borderId="24" xfId="2" applyFont="1" applyFill="1" applyBorder="1" applyAlignment="1">
      <alignment horizontal="distributed" vertical="center" shrinkToFit="1"/>
    </xf>
    <xf numFmtId="0" fontId="4" fillId="0" borderId="4" xfId="2" applyFont="1" applyFill="1" applyBorder="1" applyAlignment="1">
      <alignment horizontal="distributed" vertical="center" shrinkToFit="1"/>
    </xf>
    <xf numFmtId="0" fontId="4" fillId="0" borderId="42" xfId="2" applyFont="1" applyFill="1" applyBorder="1" applyAlignment="1">
      <alignment horizontal="distributed" vertical="center"/>
    </xf>
    <xf numFmtId="0" fontId="4" fillId="0" borderId="43" xfId="2" applyFont="1" applyFill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0" fillId="0" borderId="0" xfId="0" applyFont="1" applyAlignment="1">
      <alignment horizontal="right"/>
    </xf>
  </cellXfs>
  <cellStyles count="4">
    <cellStyle name="桁区切り" xfId="1" builtinId="6"/>
    <cellStyle name="標準" xfId="0" builtinId="0"/>
    <cellStyle name="標準_3図書館一覧2005" xfId="2"/>
    <cellStyle name="標準_TE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</sheetPr>
  <dimension ref="A1:R170"/>
  <sheetViews>
    <sheetView showZeros="0" tabSelected="1" view="pageBreakPreview" topLeftCell="A159" zoomScaleNormal="100" zoomScaleSheetLayoutView="100" workbookViewId="0">
      <selection activeCell="D178" sqref="D178"/>
    </sheetView>
  </sheetViews>
  <sheetFormatPr defaultRowHeight="11.25" x14ac:dyDescent="0.15"/>
  <cols>
    <col min="1" max="1" width="9" style="2"/>
    <col min="2" max="2" width="11" style="2" customWidth="1"/>
    <col min="3" max="3" width="6.625" style="3" customWidth="1"/>
    <col min="4" max="4" width="5.125" style="3" customWidth="1"/>
    <col min="5" max="6" width="4.625" style="3" customWidth="1"/>
    <col min="7" max="9" width="6.625" style="3" customWidth="1"/>
    <col min="10" max="10" width="5.875" style="3" customWidth="1"/>
    <col min="11" max="11" width="7" style="3" customWidth="1"/>
    <col min="12" max="16" width="4.625" style="4" customWidth="1"/>
    <col min="17" max="17" width="6.125" style="4" customWidth="1"/>
    <col min="18" max="16384" width="9" style="2"/>
  </cols>
  <sheetData>
    <row r="1" spans="1:17" ht="17.25" x14ac:dyDescent="0.15">
      <c r="A1" s="1" t="s">
        <v>0</v>
      </c>
    </row>
    <row r="3" spans="1:17" ht="22.5" x14ac:dyDescent="0.15">
      <c r="A3" s="105" t="s">
        <v>1</v>
      </c>
      <c r="B3" s="106"/>
      <c r="C3" s="111" t="s">
        <v>2</v>
      </c>
      <c r="D3" s="112"/>
      <c r="E3" s="112"/>
      <c r="F3" s="112"/>
      <c r="G3" s="112"/>
      <c r="H3" s="113" t="s">
        <v>3</v>
      </c>
      <c r="I3" s="113"/>
      <c r="J3" s="114" t="s">
        <v>4</v>
      </c>
      <c r="K3" s="115"/>
      <c r="L3" s="115"/>
      <c r="M3" s="115"/>
      <c r="N3" s="115"/>
      <c r="O3" s="115"/>
      <c r="P3" s="116"/>
      <c r="Q3" s="5" t="s">
        <v>5</v>
      </c>
    </row>
    <row r="4" spans="1:17" ht="17.25" customHeight="1" x14ac:dyDescent="0.15">
      <c r="A4" s="107"/>
      <c r="B4" s="108"/>
      <c r="C4" s="117" t="s">
        <v>6</v>
      </c>
      <c r="D4" s="119" t="s">
        <v>7</v>
      </c>
      <c r="E4" s="120" t="s">
        <v>8</v>
      </c>
      <c r="F4" s="122" t="s">
        <v>9</v>
      </c>
      <c r="G4" s="124" t="s">
        <v>10</v>
      </c>
      <c r="H4" s="126" t="s">
        <v>11</v>
      </c>
      <c r="I4" s="130" t="s">
        <v>12</v>
      </c>
      <c r="J4" s="132" t="s">
        <v>13</v>
      </c>
      <c r="K4" s="134" t="s">
        <v>14</v>
      </c>
      <c r="L4" s="136" t="s">
        <v>15</v>
      </c>
      <c r="M4" s="137"/>
      <c r="N4" s="137"/>
      <c r="O4" s="114"/>
      <c r="P4" s="138"/>
      <c r="Q4" s="100" t="s">
        <v>16</v>
      </c>
    </row>
    <row r="5" spans="1:17" ht="18.75" customHeight="1" x14ac:dyDescent="0.15">
      <c r="A5" s="107"/>
      <c r="B5" s="108"/>
      <c r="C5" s="118"/>
      <c r="D5" s="119"/>
      <c r="E5" s="121"/>
      <c r="F5" s="123"/>
      <c r="G5" s="125"/>
      <c r="H5" s="127"/>
      <c r="I5" s="131"/>
      <c r="J5" s="133"/>
      <c r="K5" s="135"/>
      <c r="L5" s="6" t="s">
        <v>17</v>
      </c>
      <c r="M5" s="7" t="s">
        <v>18</v>
      </c>
      <c r="N5" s="8" t="s">
        <v>19</v>
      </c>
      <c r="O5" s="7" t="s">
        <v>20</v>
      </c>
      <c r="P5" s="9" t="s">
        <v>21</v>
      </c>
      <c r="Q5" s="101"/>
    </row>
    <row r="6" spans="1:17" ht="14.25" customHeight="1" x14ac:dyDescent="0.15">
      <c r="A6" s="109"/>
      <c r="B6" s="110"/>
      <c r="C6" s="10"/>
      <c r="D6" s="11"/>
      <c r="E6" s="12"/>
      <c r="F6" s="12"/>
      <c r="G6" s="13" t="s">
        <v>22</v>
      </c>
      <c r="H6" s="14"/>
      <c r="I6" s="15" t="s">
        <v>22</v>
      </c>
      <c r="J6" s="16"/>
      <c r="K6" s="17"/>
      <c r="L6" s="18"/>
      <c r="M6" s="19"/>
      <c r="N6" s="20"/>
      <c r="O6" s="19"/>
      <c r="P6" s="21"/>
      <c r="Q6" s="102"/>
    </row>
    <row r="7" spans="1:17" ht="22.5" customHeight="1" x14ac:dyDescent="0.15">
      <c r="A7" s="103" t="s">
        <v>23</v>
      </c>
      <c r="B7" s="104"/>
      <c r="C7" s="22">
        <v>2582</v>
      </c>
      <c r="D7" s="23">
        <v>2569</v>
      </c>
      <c r="E7" s="23">
        <v>49</v>
      </c>
      <c r="F7" s="23">
        <v>177</v>
      </c>
      <c r="G7" s="24">
        <f>SUM(C7:F7)</f>
        <v>5377</v>
      </c>
      <c r="H7" s="25">
        <v>1</v>
      </c>
      <c r="I7" s="26">
        <v>130</v>
      </c>
      <c r="J7" s="27">
        <v>4122</v>
      </c>
      <c r="K7" s="28">
        <v>46494</v>
      </c>
      <c r="L7" s="29">
        <v>10</v>
      </c>
      <c r="M7" s="30">
        <v>10</v>
      </c>
      <c r="N7" s="30">
        <v>10</v>
      </c>
      <c r="O7" s="30">
        <v>10</v>
      </c>
      <c r="P7" s="31">
        <v>20</v>
      </c>
      <c r="Q7" s="32">
        <v>2</v>
      </c>
    </row>
    <row r="8" spans="1:17" ht="22.5" customHeight="1" x14ac:dyDescent="0.15">
      <c r="A8" s="128" t="s">
        <v>24</v>
      </c>
      <c r="B8" s="104"/>
      <c r="C8" s="22">
        <v>1026</v>
      </c>
      <c r="D8" s="23">
        <v>272</v>
      </c>
      <c r="E8" s="23">
        <v>7</v>
      </c>
      <c r="F8" s="23"/>
      <c r="G8" s="24">
        <f>SUM(C8:F8)</f>
        <v>1305</v>
      </c>
      <c r="H8" s="25">
        <v>1</v>
      </c>
      <c r="I8" s="26">
        <v>914</v>
      </c>
      <c r="J8" s="27">
        <v>1887</v>
      </c>
      <c r="K8" s="28">
        <v>12153</v>
      </c>
      <c r="L8" s="29">
        <v>10</v>
      </c>
      <c r="M8" s="30">
        <v>10</v>
      </c>
      <c r="N8" s="30">
        <v>10</v>
      </c>
      <c r="O8" s="30">
        <v>10</v>
      </c>
      <c r="P8" s="31" t="s">
        <v>25</v>
      </c>
      <c r="Q8" s="33">
        <v>1</v>
      </c>
    </row>
    <row r="9" spans="1:17" ht="22.5" customHeight="1" x14ac:dyDescent="0.15">
      <c r="A9" s="128" t="s">
        <v>26</v>
      </c>
      <c r="B9" s="104"/>
      <c r="C9" s="22">
        <v>1152</v>
      </c>
      <c r="D9" s="23">
        <v>0</v>
      </c>
      <c r="E9" s="23">
        <v>0</v>
      </c>
      <c r="F9" s="23">
        <v>0</v>
      </c>
      <c r="G9" s="24">
        <f>SUM(C9:F9)</f>
        <v>1152</v>
      </c>
      <c r="H9" s="25">
        <v>2</v>
      </c>
      <c r="I9" s="26"/>
      <c r="J9" s="27">
        <v>959</v>
      </c>
      <c r="K9" s="28">
        <v>5450</v>
      </c>
      <c r="L9" s="29">
        <v>10</v>
      </c>
      <c r="M9" s="30">
        <v>10</v>
      </c>
      <c r="N9" s="30">
        <v>10</v>
      </c>
      <c r="O9" s="30">
        <v>10</v>
      </c>
      <c r="P9" s="31" t="s">
        <v>25</v>
      </c>
      <c r="Q9" s="34">
        <v>1</v>
      </c>
    </row>
    <row r="10" spans="1:17" ht="22.5" customHeight="1" x14ac:dyDescent="0.15">
      <c r="A10" s="139" t="s">
        <v>27</v>
      </c>
      <c r="B10" s="140"/>
      <c r="C10" s="22">
        <v>3512</v>
      </c>
      <c r="D10" s="23">
        <v>188</v>
      </c>
      <c r="E10" s="23">
        <v>3</v>
      </c>
      <c r="F10" s="23"/>
      <c r="G10" s="24">
        <f t="shared" ref="G10:G78" si="0">SUM(C10:F10)</f>
        <v>3703</v>
      </c>
      <c r="H10" s="25">
        <v>1</v>
      </c>
      <c r="I10" s="26">
        <v>61</v>
      </c>
      <c r="J10" s="27">
        <v>2249</v>
      </c>
      <c r="K10" s="28">
        <v>18026</v>
      </c>
      <c r="L10" s="29">
        <v>10</v>
      </c>
      <c r="M10" s="30">
        <v>10</v>
      </c>
      <c r="N10" s="30">
        <v>10</v>
      </c>
      <c r="O10" s="30">
        <v>10</v>
      </c>
      <c r="P10" s="31" t="s">
        <v>25</v>
      </c>
      <c r="Q10" s="33">
        <v>2</v>
      </c>
    </row>
    <row r="11" spans="1:17" ht="22.5" customHeight="1" x14ac:dyDescent="0.15">
      <c r="A11" s="35"/>
      <c r="B11" s="36" t="s">
        <v>28</v>
      </c>
      <c r="C11" s="22">
        <v>1673</v>
      </c>
      <c r="D11" s="23">
        <v>17</v>
      </c>
      <c r="E11" s="23">
        <v>0</v>
      </c>
      <c r="F11" s="23"/>
      <c r="G11" s="24">
        <f t="shared" si="0"/>
        <v>1690</v>
      </c>
      <c r="H11" s="25">
        <v>2</v>
      </c>
      <c r="I11" s="26"/>
      <c r="J11" s="27">
        <v>11</v>
      </c>
      <c r="K11" s="28">
        <v>26</v>
      </c>
      <c r="L11" s="29">
        <v>10</v>
      </c>
      <c r="M11" s="30">
        <v>10</v>
      </c>
      <c r="N11" s="30">
        <v>10</v>
      </c>
      <c r="O11" s="30">
        <v>10</v>
      </c>
      <c r="P11" s="31" t="s">
        <v>25</v>
      </c>
      <c r="Q11" s="33">
        <v>2</v>
      </c>
    </row>
    <row r="12" spans="1:17" ht="22.5" customHeight="1" x14ac:dyDescent="0.15">
      <c r="A12" s="35"/>
      <c r="B12" s="36" t="s">
        <v>29</v>
      </c>
      <c r="C12" s="22">
        <v>626</v>
      </c>
      <c r="D12" s="23">
        <v>1</v>
      </c>
      <c r="E12" s="23">
        <v>0</v>
      </c>
      <c r="F12" s="23"/>
      <c r="G12" s="24">
        <f t="shared" si="0"/>
        <v>627</v>
      </c>
      <c r="H12" s="25">
        <v>2</v>
      </c>
      <c r="I12" s="26"/>
      <c r="J12" s="27">
        <v>0</v>
      </c>
      <c r="K12" s="28">
        <v>0</v>
      </c>
      <c r="L12" s="29">
        <v>10</v>
      </c>
      <c r="M12" s="30">
        <v>10</v>
      </c>
      <c r="N12" s="30">
        <v>10</v>
      </c>
      <c r="O12" s="30">
        <v>10</v>
      </c>
      <c r="P12" s="31" t="s">
        <v>25</v>
      </c>
      <c r="Q12" s="33">
        <v>1</v>
      </c>
    </row>
    <row r="13" spans="1:17" ht="22.5" customHeight="1" x14ac:dyDescent="0.15">
      <c r="A13" s="35"/>
      <c r="B13" s="36" t="s">
        <v>30</v>
      </c>
      <c r="C13" s="22">
        <v>574</v>
      </c>
      <c r="D13" s="23">
        <v>46</v>
      </c>
      <c r="E13" s="23">
        <v>0</v>
      </c>
      <c r="F13" s="23"/>
      <c r="G13" s="24">
        <f t="shared" si="0"/>
        <v>620</v>
      </c>
      <c r="H13" s="25">
        <v>2</v>
      </c>
      <c r="I13" s="26"/>
      <c r="J13" s="27">
        <v>127</v>
      </c>
      <c r="K13" s="28">
        <v>469</v>
      </c>
      <c r="L13" s="29">
        <v>10</v>
      </c>
      <c r="M13" s="30">
        <v>10</v>
      </c>
      <c r="N13" s="30">
        <v>10</v>
      </c>
      <c r="O13" s="30">
        <v>10</v>
      </c>
      <c r="P13" s="31" t="s">
        <v>25</v>
      </c>
      <c r="Q13" s="33">
        <v>1</v>
      </c>
    </row>
    <row r="14" spans="1:17" ht="22.5" customHeight="1" x14ac:dyDescent="0.15">
      <c r="A14" s="35"/>
      <c r="B14" s="37" t="s">
        <v>31</v>
      </c>
      <c r="C14" s="22">
        <v>816</v>
      </c>
      <c r="D14" s="23">
        <v>70</v>
      </c>
      <c r="E14" s="23">
        <v>0</v>
      </c>
      <c r="F14" s="23"/>
      <c r="G14" s="24">
        <f t="shared" si="0"/>
        <v>886</v>
      </c>
      <c r="H14" s="25">
        <v>2</v>
      </c>
      <c r="I14" s="26"/>
      <c r="J14" s="27">
        <v>5</v>
      </c>
      <c r="K14" s="28">
        <v>13</v>
      </c>
      <c r="L14" s="29">
        <v>10</v>
      </c>
      <c r="M14" s="30">
        <v>10</v>
      </c>
      <c r="N14" s="30">
        <v>10</v>
      </c>
      <c r="O14" s="30">
        <v>10</v>
      </c>
      <c r="P14" s="31" t="s">
        <v>25</v>
      </c>
      <c r="Q14" s="33">
        <v>1</v>
      </c>
    </row>
    <row r="15" spans="1:17" ht="22.5" customHeight="1" x14ac:dyDescent="0.15">
      <c r="A15" s="38"/>
      <c r="B15" s="37" t="s">
        <v>32</v>
      </c>
      <c r="C15" s="22">
        <v>557</v>
      </c>
      <c r="D15" s="23">
        <v>40</v>
      </c>
      <c r="E15" s="23">
        <v>0</v>
      </c>
      <c r="F15" s="23"/>
      <c r="G15" s="24">
        <f t="shared" ref="G15:G20" si="1">SUM(C15:F15)</f>
        <v>597</v>
      </c>
      <c r="H15" s="25">
        <v>2</v>
      </c>
      <c r="I15" s="26"/>
      <c r="J15" s="27">
        <v>1</v>
      </c>
      <c r="K15" s="28">
        <v>0</v>
      </c>
      <c r="L15" s="29">
        <v>10</v>
      </c>
      <c r="M15" s="30">
        <v>10</v>
      </c>
      <c r="N15" s="30">
        <v>10</v>
      </c>
      <c r="O15" s="30">
        <v>10</v>
      </c>
      <c r="P15" s="31" t="s">
        <v>25</v>
      </c>
      <c r="Q15" s="33">
        <v>1</v>
      </c>
    </row>
    <row r="16" spans="1:17" ht="22.5" customHeight="1" x14ac:dyDescent="0.15">
      <c r="A16" s="38"/>
      <c r="B16" s="39" t="s">
        <v>33</v>
      </c>
      <c r="C16" s="22">
        <v>425</v>
      </c>
      <c r="D16" s="23">
        <v>9</v>
      </c>
      <c r="E16" s="23">
        <v>0</v>
      </c>
      <c r="F16" s="23"/>
      <c r="G16" s="24">
        <f t="shared" si="1"/>
        <v>434</v>
      </c>
      <c r="H16" s="25">
        <v>2</v>
      </c>
      <c r="I16" s="26"/>
      <c r="J16" s="27">
        <v>4</v>
      </c>
      <c r="K16" s="28">
        <v>28</v>
      </c>
      <c r="L16" s="29">
        <v>10</v>
      </c>
      <c r="M16" s="30">
        <v>10</v>
      </c>
      <c r="N16" s="30">
        <v>10</v>
      </c>
      <c r="O16" s="30">
        <v>10</v>
      </c>
      <c r="P16" s="31" t="s">
        <v>25</v>
      </c>
      <c r="Q16" s="33">
        <v>1</v>
      </c>
    </row>
    <row r="17" spans="1:17" ht="22.5" customHeight="1" x14ac:dyDescent="0.15">
      <c r="A17" s="38"/>
      <c r="B17" s="39" t="s">
        <v>34</v>
      </c>
      <c r="C17" s="22">
        <v>428</v>
      </c>
      <c r="D17" s="23">
        <v>41</v>
      </c>
      <c r="E17" s="23">
        <v>4</v>
      </c>
      <c r="F17" s="23"/>
      <c r="G17" s="24">
        <f t="shared" si="1"/>
        <v>473</v>
      </c>
      <c r="H17" s="25">
        <v>2</v>
      </c>
      <c r="I17" s="26"/>
      <c r="J17" s="27">
        <v>11</v>
      </c>
      <c r="K17" s="28">
        <v>36</v>
      </c>
      <c r="L17" s="29">
        <v>10</v>
      </c>
      <c r="M17" s="30">
        <v>10</v>
      </c>
      <c r="N17" s="30">
        <v>10</v>
      </c>
      <c r="O17" s="30">
        <v>10</v>
      </c>
      <c r="P17" s="31" t="s">
        <v>25</v>
      </c>
      <c r="Q17" s="33">
        <v>1</v>
      </c>
    </row>
    <row r="18" spans="1:17" ht="22.5" customHeight="1" x14ac:dyDescent="0.15">
      <c r="A18" s="38"/>
      <c r="B18" s="39" t="s">
        <v>35</v>
      </c>
      <c r="C18" s="22">
        <v>927</v>
      </c>
      <c r="D18" s="23">
        <v>14</v>
      </c>
      <c r="E18" s="23">
        <v>0</v>
      </c>
      <c r="F18" s="23"/>
      <c r="G18" s="24">
        <f t="shared" si="1"/>
        <v>941</v>
      </c>
      <c r="H18" s="25">
        <v>2</v>
      </c>
      <c r="I18" s="26"/>
      <c r="J18" s="27">
        <v>24</v>
      </c>
      <c r="K18" s="28">
        <v>95</v>
      </c>
      <c r="L18" s="29">
        <v>10</v>
      </c>
      <c r="M18" s="30">
        <v>10</v>
      </c>
      <c r="N18" s="40">
        <v>10</v>
      </c>
      <c r="O18" s="30">
        <v>10</v>
      </c>
      <c r="P18" s="31" t="s">
        <v>25</v>
      </c>
      <c r="Q18" s="33">
        <v>1</v>
      </c>
    </row>
    <row r="19" spans="1:17" ht="22.5" customHeight="1" x14ac:dyDescent="0.15">
      <c r="A19" s="35"/>
      <c r="B19" s="36" t="s">
        <v>36</v>
      </c>
      <c r="C19" s="22">
        <v>627</v>
      </c>
      <c r="D19" s="23">
        <v>5</v>
      </c>
      <c r="E19" s="23">
        <v>2</v>
      </c>
      <c r="F19" s="23"/>
      <c r="G19" s="24">
        <f t="shared" si="1"/>
        <v>634</v>
      </c>
      <c r="H19" s="25">
        <v>2</v>
      </c>
      <c r="I19" s="26"/>
      <c r="J19" s="27">
        <v>216</v>
      </c>
      <c r="K19" s="28">
        <v>688</v>
      </c>
      <c r="L19" s="29">
        <v>10</v>
      </c>
      <c r="M19" s="30">
        <v>10</v>
      </c>
      <c r="N19" s="30">
        <v>10</v>
      </c>
      <c r="O19" s="30">
        <v>10</v>
      </c>
      <c r="P19" s="31" t="s">
        <v>25</v>
      </c>
      <c r="Q19" s="33">
        <v>1</v>
      </c>
    </row>
    <row r="20" spans="1:17" ht="22.5" customHeight="1" x14ac:dyDescent="0.15">
      <c r="A20" s="41"/>
      <c r="B20" s="36" t="s">
        <v>37</v>
      </c>
      <c r="C20" s="22">
        <v>262</v>
      </c>
      <c r="D20" s="23">
        <v>0</v>
      </c>
      <c r="E20" s="23">
        <v>0</v>
      </c>
      <c r="F20" s="23"/>
      <c r="G20" s="24">
        <f t="shared" si="1"/>
        <v>262</v>
      </c>
      <c r="H20" s="25">
        <v>2</v>
      </c>
      <c r="I20" s="26"/>
      <c r="J20" s="27">
        <v>16</v>
      </c>
      <c r="K20" s="28">
        <v>80</v>
      </c>
      <c r="L20" s="29">
        <v>10</v>
      </c>
      <c r="M20" s="30">
        <v>10</v>
      </c>
      <c r="N20" s="30">
        <v>10</v>
      </c>
      <c r="O20" s="30">
        <v>10</v>
      </c>
      <c r="P20" s="31" t="s">
        <v>25</v>
      </c>
      <c r="Q20" s="33">
        <v>1</v>
      </c>
    </row>
    <row r="21" spans="1:17" ht="22.5" customHeight="1" x14ac:dyDescent="0.15">
      <c r="A21" s="128" t="s">
        <v>38</v>
      </c>
      <c r="B21" s="104"/>
      <c r="C21" s="22">
        <v>3207</v>
      </c>
      <c r="D21" s="23">
        <v>383</v>
      </c>
      <c r="E21" s="23"/>
      <c r="F21" s="23"/>
      <c r="G21" s="24">
        <f t="shared" si="0"/>
        <v>3590</v>
      </c>
      <c r="H21" s="25">
        <v>2</v>
      </c>
      <c r="I21" s="26"/>
      <c r="J21" s="27">
        <v>1833</v>
      </c>
      <c r="K21" s="28">
        <v>14529</v>
      </c>
      <c r="L21" s="29">
        <v>10</v>
      </c>
      <c r="M21" s="30">
        <v>10</v>
      </c>
      <c r="N21" s="30">
        <v>10</v>
      </c>
      <c r="O21" s="30">
        <v>10</v>
      </c>
      <c r="P21" s="31" t="s">
        <v>25</v>
      </c>
      <c r="Q21" s="33">
        <v>1</v>
      </c>
    </row>
    <row r="22" spans="1:17" ht="22.5" customHeight="1" x14ac:dyDescent="0.15">
      <c r="A22" s="128" t="s">
        <v>39</v>
      </c>
      <c r="B22" s="104"/>
      <c r="C22" s="22">
        <v>3000</v>
      </c>
      <c r="D22" s="23">
        <v>176</v>
      </c>
      <c r="E22" s="23">
        <v>0</v>
      </c>
      <c r="F22" s="23">
        <v>0</v>
      </c>
      <c r="G22" s="24">
        <f t="shared" si="0"/>
        <v>3176</v>
      </c>
      <c r="H22" s="25">
        <v>2</v>
      </c>
      <c r="I22" s="26"/>
      <c r="J22" s="27">
        <v>327</v>
      </c>
      <c r="K22" s="28">
        <v>1654</v>
      </c>
      <c r="L22" s="29">
        <v>10</v>
      </c>
      <c r="M22" s="30">
        <v>10</v>
      </c>
      <c r="N22" s="30">
        <v>10</v>
      </c>
      <c r="O22" s="30">
        <v>10</v>
      </c>
      <c r="P22" s="31" t="s">
        <v>25</v>
      </c>
      <c r="Q22" s="33">
        <v>1</v>
      </c>
    </row>
    <row r="23" spans="1:17" ht="22.5" customHeight="1" x14ac:dyDescent="0.15">
      <c r="A23" s="128" t="s">
        <v>40</v>
      </c>
      <c r="B23" s="129"/>
      <c r="C23" s="22">
        <v>726</v>
      </c>
      <c r="D23" s="23"/>
      <c r="E23" s="23"/>
      <c r="F23" s="23"/>
      <c r="G23" s="24">
        <f t="shared" si="0"/>
        <v>726</v>
      </c>
      <c r="H23" s="25">
        <v>1</v>
      </c>
      <c r="I23" s="26">
        <v>64</v>
      </c>
      <c r="J23" s="27">
        <v>368</v>
      </c>
      <c r="K23" s="28">
        <v>3680</v>
      </c>
      <c r="L23" s="29">
        <v>10</v>
      </c>
      <c r="M23" s="30" t="s">
        <v>41</v>
      </c>
      <c r="N23" s="30">
        <v>10</v>
      </c>
      <c r="O23" s="30" t="s">
        <v>41</v>
      </c>
      <c r="P23" s="31" t="s">
        <v>41</v>
      </c>
      <c r="Q23" s="33">
        <v>1</v>
      </c>
    </row>
    <row r="24" spans="1:17" ht="22.5" customHeight="1" x14ac:dyDescent="0.15">
      <c r="A24" s="128" t="s">
        <v>42</v>
      </c>
      <c r="B24" s="142"/>
      <c r="C24" s="22">
        <v>398</v>
      </c>
      <c r="D24" s="23">
        <v>57</v>
      </c>
      <c r="E24" s="23">
        <v>1</v>
      </c>
      <c r="F24" s="23"/>
      <c r="G24" s="24">
        <f t="shared" si="0"/>
        <v>456</v>
      </c>
      <c r="H24" s="25">
        <v>2</v>
      </c>
      <c r="I24" s="26"/>
      <c r="J24" s="27">
        <v>104</v>
      </c>
      <c r="K24" s="28">
        <v>379</v>
      </c>
      <c r="L24" s="29">
        <v>10</v>
      </c>
      <c r="M24" s="30">
        <v>10</v>
      </c>
      <c r="N24" s="30">
        <v>10</v>
      </c>
      <c r="O24" s="30">
        <v>10</v>
      </c>
      <c r="P24" s="31" t="s">
        <v>25</v>
      </c>
      <c r="Q24" s="33">
        <v>1</v>
      </c>
    </row>
    <row r="25" spans="1:17" ht="22.5" customHeight="1" x14ac:dyDescent="0.15">
      <c r="A25" s="128" t="s">
        <v>43</v>
      </c>
      <c r="B25" s="129"/>
      <c r="C25" s="22">
        <v>794</v>
      </c>
      <c r="D25" s="23">
        <v>69</v>
      </c>
      <c r="E25" s="23">
        <v>0</v>
      </c>
      <c r="F25" s="23">
        <v>1</v>
      </c>
      <c r="G25" s="24">
        <f t="shared" si="0"/>
        <v>864</v>
      </c>
      <c r="H25" s="25">
        <v>2</v>
      </c>
      <c r="I25" s="26"/>
      <c r="J25" s="27">
        <v>686</v>
      </c>
      <c r="K25" s="28">
        <v>4147</v>
      </c>
      <c r="L25" s="29">
        <v>10</v>
      </c>
      <c r="M25" s="30">
        <v>10</v>
      </c>
      <c r="N25" s="30">
        <v>10</v>
      </c>
      <c r="O25" s="30">
        <v>10</v>
      </c>
      <c r="P25" s="42" t="s">
        <v>25</v>
      </c>
      <c r="Q25" s="33">
        <v>1</v>
      </c>
    </row>
    <row r="26" spans="1:17" ht="22.5" customHeight="1" x14ac:dyDescent="0.15">
      <c r="A26" s="139" t="s">
        <v>44</v>
      </c>
      <c r="B26" s="143"/>
      <c r="C26" s="22">
        <v>2272</v>
      </c>
      <c r="D26" s="23">
        <v>60</v>
      </c>
      <c r="E26" s="23">
        <v>13</v>
      </c>
      <c r="F26" s="23">
        <v>28</v>
      </c>
      <c r="G26" s="24">
        <f t="shared" si="0"/>
        <v>2373</v>
      </c>
      <c r="H26" s="25">
        <v>2</v>
      </c>
      <c r="I26" s="26"/>
      <c r="J26" s="27">
        <v>1975</v>
      </c>
      <c r="K26" s="28">
        <v>17039</v>
      </c>
      <c r="L26" s="29">
        <v>10</v>
      </c>
      <c r="M26" s="30">
        <v>10</v>
      </c>
      <c r="N26" s="30">
        <v>10</v>
      </c>
      <c r="O26" s="30">
        <v>10</v>
      </c>
      <c r="P26" s="31" t="s">
        <v>25</v>
      </c>
      <c r="Q26" s="33">
        <v>1</v>
      </c>
    </row>
    <row r="27" spans="1:17" ht="22.5" customHeight="1" x14ac:dyDescent="0.15">
      <c r="A27" s="38"/>
      <c r="B27" s="43" t="s">
        <v>45</v>
      </c>
      <c r="C27" s="22" t="s">
        <v>46</v>
      </c>
      <c r="D27" s="23"/>
      <c r="E27" s="23"/>
      <c r="F27" s="23"/>
      <c r="G27" s="24">
        <f t="shared" si="0"/>
        <v>0</v>
      </c>
      <c r="H27" s="25"/>
      <c r="I27" s="26"/>
      <c r="J27" s="27"/>
      <c r="K27" s="28"/>
      <c r="L27" s="29" t="s">
        <v>41</v>
      </c>
      <c r="M27" s="30" t="s">
        <v>41</v>
      </c>
      <c r="N27" s="30" t="s">
        <v>41</v>
      </c>
      <c r="O27" s="30" t="s">
        <v>41</v>
      </c>
      <c r="P27" s="31" t="s">
        <v>41</v>
      </c>
      <c r="Q27" s="33" t="s">
        <v>41</v>
      </c>
    </row>
    <row r="28" spans="1:17" ht="22.5" customHeight="1" x14ac:dyDescent="0.15">
      <c r="A28" s="38"/>
      <c r="B28" s="43" t="s">
        <v>47</v>
      </c>
      <c r="C28" s="22" t="s">
        <v>46</v>
      </c>
      <c r="D28" s="23"/>
      <c r="E28" s="23"/>
      <c r="F28" s="23"/>
      <c r="G28" s="24">
        <f t="shared" si="0"/>
        <v>0</v>
      </c>
      <c r="H28" s="25"/>
      <c r="I28" s="26"/>
      <c r="J28" s="27"/>
      <c r="K28" s="28"/>
      <c r="L28" s="29" t="s">
        <v>41</v>
      </c>
      <c r="M28" s="30" t="s">
        <v>41</v>
      </c>
      <c r="N28" s="30" t="s">
        <v>41</v>
      </c>
      <c r="O28" s="30" t="s">
        <v>41</v>
      </c>
      <c r="P28" s="31" t="s">
        <v>41</v>
      </c>
      <c r="Q28" s="33" t="s">
        <v>41</v>
      </c>
    </row>
    <row r="29" spans="1:17" ht="22.5" customHeight="1" x14ac:dyDescent="0.15">
      <c r="A29" s="38"/>
      <c r="B29" s="43" t="s">
        <v>48</v>
      </c>
      <c r="C29" s="22" t="s">
        <v>46</v>
      </c>
      <c r="D29" s="23"/>
      <c r="E29" s="23"/>
      <c r="F29" s="23"/>
      <c r="G29" s="24">
        <f t="shared" si="0"/>
        <v>0</v>
      </c>
      <c r="H29" s="25"/>
      <c r="I29" s="26"/>
      <c r="J29" s="27"/>
      <c r="K29" s="28"/>
      <c r="L29" s="29" t="s">
        <v>41</v>
      </c>
      <c r="M29" s="30" t="s">
        <v>41</v>
      </c>
      <c r="N29" s="30" t="s">
        <v>41</v>
      </c>
      <c r="O29" s="30" t="s">
        <v>41</v>
      </c>
      <c r="P29" s="31" t="s">
        <v>41</v>
      </c>
      <c r="Q29" s="33" t="s">
        <v>41</v>
      </c>
    </row>
    <row r="30" spans="1:17" ht="22.5" customHeight="1" x14ac:dyDescent="0.15">
      <c r="A30" s="38"/>
      <c r="B30" s="43" t="s">
        <v>49</v>
      </c>
      <c r="C30" s="22" t="s">
        <v>46</v>
      </c>
      <c r="D30" s="23"/>
      <c r="E30" s="23"/>
      <c r="F30" s="23"/>
      <c r="G30" s="24">
        <f t="shared" si="0"/>
        <v>0</v>
      </c>
      <c r="H30" s="25"/>
      <c r="I30" s="26"/>
      <c r="J30" s="27"/>
      <c r="K30" s="28"/>
      <c r="L30" s="29" t="s">
        <v>41</v>
      </c>
      <c r="M30" s="30" t="s">
        <v>41</v>
      </c>
      <c r="N30" s="30" t="s">
        <v>41</v>
      </c>
      <c r="O30" s="30" t="s">
        <v>41</v>
      </c>
      <c r="P30" s="31" t="s">
        <v>41</v>
      </c>
      <c r="Q30" s="33" t="s">
        <v>41</v>
      </c>
    </row>
    <row r="31" spans="1:17" ht="22.5" customHeight="1" x14ac:dyDescent="0.15">
      <c r="A31" s="38"/>
      <c r="B31" s="43" t="s">
        <v>50</v>
      </c>
      <c r="C31" s="22" t="s">
        <v>46</v>
      </c>
      <c r="D31" s="23"/>
      <c r="E31" s="23"/>
      <c r="F31" s="23"/>
      <c r="G31" s="24">
        <f t="shared" si="0"/>
        <v>0</v>
      </c>
      <c r="H31" s="25"/>
      <c r="I31" s="26"/>
      <c r="J31" s="27"/>
      <c r="K31" s="28"/>
      <c r="L31" s="29" t="s">
        <v>41</v>
      </c>
      <c r="M31" s="30" t="s">
        <v>41</v>
      </c>
      <c r="N31" s="30" t="s">
        <v>41</v>
      </c>
      <c r="O31" s="30" t="s">
        <v>41</v>
      </c>
      <c r="P31" s="31" t="s">
        <v>41</v>
      </c>
      <c r="Q31" s="33" t="s">
        <v>41</v>
      </c>
    </row>
    <row r="32" spans="1:17" ht="22.5" customHeight="1" x14ac:dyDescent="0.15">
      <c r="A32" s="38"/>
      <c r="B32" s="44" t="s">
        <v>51</v>
      </c>
      <c r="C32" s="22" t="s">
        <v>46</v>
      </c>
      <c r="D32" s="23"/>
      <c r="E32" s="23"/>
      <c r="F32" s="23"/>
      <c r="G32" s="24">
        <f t="shared" si="0"/>
        <v>0</v>
      </c>
      <c r="H32" s="25"/>
      <c r="I32" s="26"/>
      <c r="J32" s="27"/>
      <c r="K32" s="28"/>
      <c r="L32" s="29" t="s">
        <v>41</v>
      </c>
      <c r="M32" s="30" t="s">
        <v>41</v>
      </c>
      <c r="N32" s="30" t="s">
        <v>41</v>
      </c>
      <c r="O32" s="30" t="s">
        <v>41</v>
      </c>
      <c r="P32" s="31" t="s">
        <v>41</v>
      </c>
      <c r="Q32" s="33" t="s">
        <v>41</v>
      </c>
    </row>
    <row r="33" spans="1:17" ht="22.5" customHeight="1" x14ac:dyDescent="0.15">
      <c r="A33" s="38"/>
      <c r="B33" s="43" t="s">
        <v>52</v>
      </c>
      <c r="C33" s="22" t="s">
        <v>46</v>
      </c>
      <c r="D33" s="23"/>
      <c r="E33" s="23"/>
      <c r="F33" s="23"/>
      <c r="G33" s="24">
        <f t="shared" si="0"/>
        <v>0</v>
      </c>
      <c r="H33" s="25"/>
      <c r="I33" s="26"/>
      <c r="J33" s="27"/>
      <c r="K33" s="28"/>
      <c r="L33" s="29" t="s">
        <v>41</v>
      </c>
      <c r="M33" s="30" t="s">
        <v>41</v>
      </c>
      <c r="N33" s="30" t="s">
        <v>41</v>
      </c>
      <c r="O33" s="30" t="s">
        <v>41</v>
      </c>
      <c r="P33" s="31" t="s">
        <v>41</v>
      </c>
      <c r="Q33" s="33" t="s">
        <v>41</v>
      </c>
    </row>
    <row r="34" spans="1:17" ht="22.5" customHeight="1" x14ac:dyDescent="0.15">
      <c r="A34" s="38"/>
      <c r="B34" s="43" t="s">
        <v>53</v>
      </c>
      <c r="C34" s="22" t="s">
        <v>46</v>
      </c>
      <c r="D34" s="23"/>
      <c r="E34" s="23"/>
      <c r="F34" s="23"/>
      <c r="G34" s="24">
        <f t="shared" si="0"/>
        <v>0</v>
      </c>
      <c r="H34" s="25"/>
      <c r="I34" s="26"/>
      <c r="J34" s="27"/>
      <c r="K34" s="28"/>
      <c r="L34" s="29" t="s">
        <v>41</v>
      </c>
      <c r="M34" s="30" t="s">
        <v>41</v>
      </c>
      <c r="N34" s="30" t="s">
        <v>41</v>
      </c>
      <c r="O34" s="30" t="s">
        <v>41</v>
      </c>
      <c r="P34" s="31" t="s">
        <v>41</v>
      </c>
      <c r="Q34" s="33" t="s">
        <v>41</v>
      </c>
    </row>
    <row r="35" spans="1:17" ht="22.5" customHeight="1" x14ac:dyDescent="0.15">
      <c r="A35" s="38"/>
      <c r="B35" s="44" t="s">
        <v>54</v>
      </c>
      <c r="C35" s="22" t="s">
        <v>46</v>
      </c>
      <c r="D35" s="23"/>
      <c r="E35" s="23"/>
      <c r="F35" s="23"/>
      <c r="G35" s="24">
        <f t="shared" si="0"/>
        <v>0</v>
      </c>
      <c r="H35" s="25"/>
      <c r="I35" s="26"/>
      <c r="J35" s="27"/>
      <c r="K35" s="28"/>
      <c r="L35" s="29" t="s">
        <v>41</v>
      </c>
      <c r="M35" s="30" t="s">
        <v>41</v>
      </c>
      <c r="N35" s="30" t="s">
        <v>41</v>
      </c>
      <c r="O35" s="30" t="s">
        <v>41</v>
      </c>
      <c r="P35" s="31" t="s">
        <v>41</v>
      </c>
      <c r="Q35" s="33" t="s">
        <v>41</v>
      </c>
    </row>
    <row r="36" spans="1:17" ht="22.5" customHeight="1" x14ac:dyDescent="0.15">
      <c r="A36" s="38"/>
      <c r="B36" s="43" t="s">
        <v>55</v>
      </c>
      <c r="C36" s="22" t="s">
        <v>56</v>
      </c>
      <c r="D36" s="23"/>
      <c r="E36" s="23"/>
      <c r="F36" s="23"/>
      <c r="G36" s="24">
        <f t="shared" si="0"/>
        <v>0</v>
      </c>
      <c r="H36" s="25"/>
      <c r="I36" s="26"/>
      <c r="J36" s="27"/>
      <c r="K36" s="28"/>
      <c r="L36" s="29" t="s">
        <v>41</v>
      </c>
      <c r="M36" s="30" t="s">
        <v>41</v>
      </c>
      <c r="N36" s="30" t="s">
        <v>41</v>
      </c>
      <c r="O36" s="30" t="s">
        <v>41</v>
      </c>
      <c r="P36" s="31" t="s">
        <v>41</v>
      </c>
      <c r="Q36" s="33" t="s">
        <v>41</v>
      </c>
    </row>
    <row r="37" spans="1:17" ht="22.5" customHeight="1" x14ac:dyDescent="0.15">
      <c r="A37" s="38"/>
      <c r="B37" s="43" t="s">
        <v>57</v>
      </c>
      <c r="C37" s="22" t="s">
        <v>46</v>
      </c>
      <c r="D37" s="23"/>
      <c r="E37" s="23"/>
      <c r="F37" s="23"/>
      <c r="G37" s="24">
        <f t="shared" si="0"/>
        <v>0</v>
      </c>
      <c r="H37" s="25"/>
      <c r="I37" s="26"/>
      <c r="J37" s="27"/>
      <c r="K37" s="28"/>
      <c r="L37" s="29" t="s">
        <v>41</v>
      </c>
      <c r="M37" s="30" t="s">
        <v>41</v>
      </c>
      <c r="N37" s="30" t="s">
        <v>41</v>
      </c>
      <c r="O37" s="30" t="s">
        <v>41</v>
      </c>
      <c r="P37" s="31" t="s">
        <v>41</v>
      </c>
      <c r="Q37" s="33" t="s">
        <v>41</v>
      </c>
    </row>
    <row r="38" spans="1:17" ht="22.5" customHeight="1" x14ac:dyDescent="0.15">
      <c r="A38" s="41"/>
      <c r="B38" s="44" t="s">
        <v>58</v>
      </c>
      <c r="C38" s="22" t="s">
        <v>46</v>
      </c>
      <c r="D38" s="23"/>
      <c r="E38" s="23"/>
      <c r="F38" s="23"/>
      <c r="G38" s="24">
        <f t="shared" si="0"/>
        <v>0</v>
      </c>
      <c r="H38" s="25"/>
      <c r="I38" s="26"/>
      <c r="J38" s="27"/>
      <c r="K38" s="28"/>
      <c r="L38" s="29" t="s">
        <v>41</v>
      </c>
      <c r="M38" s="30" t="s">
        <v>41</v>
      </c>
      <c r="N38" s="30" t="s">
        <v>41</v>
      </c>
      <c r="O38" s="30" t="s">
        <v>41</v>
      </c>
      <c r="P38" s="31" t="s">
        <v>41</v>
      </c>
      <c r="Q38" s="33" t="s">
        <v>41</v>
      </c>
    </row>
    <row r="39" spans="1:17" ht="22.5" customHeight="1" x14ac:dyDescent="0.15">
      <c r="A39" s="38"/>
      <c r="B39" s="43" t="s">
        <v>59</v>
      </c>
      <c r="C39" s="22" t="s">
        <v>46</v>
      </c>
      <c r="D39" s="23"/>
      <c r="E39" s="23"/>
      <c r="F39" s="23"/>
      <c r="G39" s="24">
        <f t="shared" si="0"/>
        <v>0</v>
      </c>
      <c r="H39" s="25"/>
      <c r="I39" s="26"/>
      <c r="J39" s="27"/>
      <c r="K39" s="28"/>
      <c r="L39" s="29" t="s">
        <v>41</v>
      </c>
      <c r="M39" s="30" t="s">
        <v>41</v>
      </c>
      <c r="N39" s="30" t="s">
        <v>41</v>
      </c>
      <c r="O39" s="30" t="s">
        <v>41</v>
      </c>
      <c r="P39" s="31" t="s">
        <v>41</v>
      </c>
      <c r="Q39" s="33" t="s">
        <v>41</v>
      </c>
    </row>
    <row r="40" spans="1:17" ht="22.5" customHeight="1" x14ac:dyDescent="0.15">
      <c r="A40" s="38"/>
      <c r="B40" s="43" t="s">
        <v>60</v>
      </c>
      <c r="C40" s="22" t="s">
        <v>46</v>
      </c>
      <c r="D40" s="23"/>
      <c r="E40" s="23"/>
      <c r="F40" s="23"/>
      <c r="G40" s="24">
        <f t="shared" si="0"/>
        <v>0</v>
      </c>
      <c r="H40" s="25"/>
      <c r="I40" s="26"/>
      <c r="J40" s="27"/>
      <c r="K40" s="28"/>
      <c r="L40" s="29" t="s">
        <v>41</v>
      </c>
      <c r="M40" s="30" t="s">
        <v>41</v>
      </c>
      <c r="N40" s="30" t="s">
        <v>41</v>
      </c>
      <c r="O40" s="30" t="s">
        <v>41</v>
      </c>
      <c r="P40" s="31" t="s">
        <v>41</v>
      </c>
      <c r="Q40" s="33" t="s">
        <v>41</v>
      </c>
    </row>
    <row r="41" spans="1:17" ht="22.5" customHeight="1" x14ac:dyDescent="0.15">
      <c r="A41" s="38"/>
      <c r="B41" s="43" t="s">
        <v>61</v>
      </c>
      <c r="C41" s="22" t="s">
        <v>46</v>
      </c>
      <c r="D41" s="23"/>
      <c r="E41" s="23"/>
      <c r="F41" s="23"/>
      <c r="G41" s="24">
        <f t="shared" si="0"/>
        <v>0</v>
      </c>
      <c r="H41" s="25"/>
      <c r="I41" s="26"/>
      <c r="J41" s="27"/>
      <c r="K41" s="28"/>
      <c r="L41" s="29" t="s">
        <v>41</v>
      </c>
      <c r="M41" s="30" t="s">
        <v>41</v>
      </c>
      <c r="N41" s="30" t="s">
        <v>41</v>
      </c>
      <c r="O41" s="30" t="s">
        <v>41</v>
      </c>
      <c r="P41" s="31" t="s">
        <v>41</v>
      </c>
      <c r="Q41" s="33" t="s">
        <v>41</v>
      </c>
    </row>
    <row r="42" spans="1:17" ht="22.5" customHeight="1" x14ac:dyDescent="0.15">
      <c r="A42" s="41"/>
      <c r="B42" s="44" t="s">
        <v>62</v>
      </c>
      <c r="C42" s="22" t="s">
        <v>46</v>
      </c>
      <c r="D42" s="23"/>
      <c r="E42" s="23"/>
      <c r="F42" s="23"/>
      <c r="G42" s="24">
        <f t="shared" si="0"/>
        <v>0</v>
      </c>
      <c r="H42" s="25"/>
      <c r="I42" s="26"/>
      <c r="J42" s="27"/>
      <c r="K42" s="28"/>
      <c r="L42" s="29" t="s">
        <v>41</v>
      </c>
      <c r="M42" s="30" t="s">
        <v>41</v>
      </c>
      <c r="N42" s="30" t="s">
        <v>41</v>
      </c>
      <c r="O42" s="30" t="s">
        <v>41</v>
      </c>
      <c r="P42" s="31" t="s">
        <v>41</v>
      </c>
      <c r="Q42" s="33" t="s">
        <v>41</v>
      </c>
    </row>
    <row r="43" spans="1:17" ht="22.5" customHeight="1" x14ac:dyDescent="0.15">
      <c r="H43" s="161">
        <v>26</v>
      </c>
    </row>
    <row r="44" spans="1:17" ht="22.5" x14ac:dyDescent="0.15">
      <c r="A44" s="105" t="s">
        <v>1</v>
      </c>
      <c r="B44" s="106"/>
      <c r="C44" s="111" t="s">
        <v>2</v>
      </c>
      <c r="D44" s="112"/>
      <c r="E44" s="112"/>
      <c r="F44" s="112"/>
      <c r="G44" s="112"/>
      <c r="H44" s="113" t="s">
        <v>3</v>
      </c>
      <c r="I44" s="113"/>
      <c r="J44" s="114" t="s">
        <v>4</v>
      </c>
      <c r="K44" s="115"/>
      <c r="L44" s="115"/>
      <c r="M44" s="115"/>
      <c r="N44" s="115"/>
      <c r="O44" s="115"/>
      <c r="P44" s="116"/>
      <c r="Q44" s="5" t="s">
        <v>5</v>
      </c>
    </row>
    <row r="45" spans="1:17" ht="17.25" customHeight="1" x14ac:dyDescent="0.15">
      <c r="A45" s="107"/>
      <c r="B45" s="108"/>
      <c r="C45" s="117" t="s">
        <v>6</v>
      </c>
      <c r="D45" s="119" t="s">
        <v>7</v>
      </c>
      <c r="E45" s="120" t="s">
        <v>8</v>
      </c>
      <c r="F45" s="122" t="s">
        <v>9</v>
      </c>
      <c r="G45" s="124" t="s">
        <v>10</v>
      </c>
      <c r="H45" s="126" t="s">
        <v>11</v>
      </c>
      <c r="I45" s="130" t="s">
        <v>12</v>
      </c>
      <c r="J45" s="132" t="s">
        <v>13</v>
      </c>
      <c r="K45" s="134" t="s">
        <v>14</v>
      </c>
      <c r="L45" s="136" t="s">
        <v>15</v>
      </c>
      <c r="M45" s="137"/>
      <c r="N45" s="137"/>
      <c r="O45" s="114"/>
      <c r="P45" s="138"/>
      <c r="Q45" s="100" t="s">
        <v>16</v>
      </c>
    </row>
    <row r="46" spans="1:17" ht="18.75" customHeight="1" x14ac:dyDescent="0.15">
      <c r="A46" s="107"/>
      <c r="B46" s="108"/>
      <c r="C46" s="118"/>
      <c r="D46" s="119"/>
      <c r="E46" s="121"/>
      <c r="F46" s="123"/>
      <c r="G46" s="125"/>
      <c r="H46" s="127"/>
      <c r="I46" s="131"/>
      <c r="J46" s="133"/>
      <c r="K46" s="135"/>
      <c r="L46" s="6" t="s">
        <v>17</v>
      </c>
      <c r="M46" s="7" t="s">
        <v>18</v>
      </c>
      <c r="N46" s="8" t="s">
        <v>19</v>
      </c>
      <c r="O46" s="7" t="s">
        <v>20</v>
      </c>
      <c r="P46" s="9" t="s">
        <v>21</v>
      </c>
      <c r="Q46" s="101"/>
    </row>
    <row r="47" spans="1:17" ht="14.25" customHeight="1" x14ac:dyDescent="0.15">
      <c r="A47" s="109"/>
      <c r="B47" s="110"/>
      <c r="C47" s="10"/>
      <c r="D47" s="11"/>
      <c r="E47" s="12"/>
      <c r="F47" s="12"/>
      <c r="G47" s="13" t="s">
        <v>22</v>
      </c>
      <c r="H47" s="14"/>
      <c r="I47" s="15" t="s">
        <v>22</v>
      </c>
      <c r="J47" s="16"/>
      <c r="K47" s="17"/>
      <c r="L47" s="18"/>
      <c r="M47" s="19"/>
      <c r="N47" s="20"/>
      <c r="O47" s="19"/>
      <c r="P47" s="21"/>
      <c r="Q47" s="102"/>
    </row>
    <row r="48" spans="1:17" ht="22.5" customHeight="1" x14ac:dyDescent="0.15">
      <c r="A48" s="103" t="s">
        <v>63</v>
      </c>
      <c r="B48" s="141"/>
      <c r="C48" s="22">
        <v>342</v>
      </c>
      <c r="D48" s="23">
        <v>6</v>
      </c>
      <c r="E48" s="23">
        <v>0</v>
      </c>
      <c r="F48" s="23">
        <v>0</v>
      </c>
      <c r="G48" s="24">
        <f t="shared" si="0"/>
        <v>348</v>
      </c>
      <c r="H48" s="25">
        <v>2</v>
      </c>
      <c r="I48" s="26"/>
      <c r="J48" s="27">
        <v>360</v>
      </c>
      <c r="K48" s="28">
        <v>1598</v>
      </c>
      <c r="L48" s="29">
        <v>10</v>
      </c>
      <c r="M48" s="30">
        <v>10</v>
      </c>
      <c r="N48" s="30">
        <v>10</v>
      </c>
      <c r="O48" s="30">
        <v>10</v>
      </c>
      <c r="P48" s="31" t="s">
        <v>64</v>
      </c>
      <c r="Q48" s="33">
        <v>1</v>
      </c>
    </row>
    <row r="49" spans="1:17" ht="22.5" customHeight="1" x14ac:dyDescent="0.15">
      <c r="A49" s="103" t="s">
        <v>65</v>
      </c>
      <c r="B49" s="141"/>
      <c r="C49" s="22">
        <v>239</v>
      </c>
      <c r="D49" s="23">
        <v>4</v>
      </c>
      <c r="E49" s="23">
        <v>0</v>
      </c>
      <c r="F49" s="23">
        <v>0</v>
      </c>
      <c r="G49" s="24">
        <f t="shared" si="0"/>
        <v>243</v>
      </c>
      <c r="H49" s="25">
        <v>2</v>
      </c>
      <c r="I49" s="26"/>
      <c r="J49" s="27">
        <v>90</v>
      </c>
      <c r="K49" s="28">
        <v>278</v>
      </c>
      <c r="L49" s="29">
        <v>10</v>
      </c>
      <c r="M49" s="30">
        <v>10</v>
      </c>
      <c r="N49" s="30">
        <v>10</v>
      </c>
      <c r="O49" s="30">
        <v>10</v>
      </c>
      <c r="P49" s="31" t="s">
        <v>64</v>
      </c>
      <c r="Q49" s="33">
        <v>1</v>
      </c>
    </row>
    <row r="50" spans="1:17" ht="22.5" customHeight="1" x14ac:dyDescent="0.15">
      <c r="A50" s="139" t="s">
        <v>66</v>
      </c>
      <c r="B50" s="143"/>
      <c r="C50" s="22">
        <v>2942</v>
      </c>
      <c r="D50" s="23">
        <v>534</v>
      </c>
      <c r="E50" s="23">
        <v>3</v>
      </c>
      <c r="F50" s="23">
        <v>0</v>
      </c>
      <c r="G50" s="24">
        <f t="shared" si="0"/>
        <v>3479</v>
      </c>
      <c r="H50" s="25">
        <v>2</v>
      </c>
      <c r="I50" s="26"/>
      <c r="J50" s="27">
        <v>1000</v>
      </c>
      <c r="K50" s="28">
        <v>9917</v>
      </c>
      <c r="L50" s="29">
        <v>10</v>
      </c>
      <c r="M50" s="30">
        <v>10</v>
      </c>
      <c r="N50" s="30">
        <v>10</v>
      </c>
      <c r="O50" s="30">
        <v>10</v>
      </c>
      <c r="P50" s="31">
        <v>40</v>
      </c>
      <c r="Q50" s="33">
        <v>1</v>
      </c>
    </row>
    <row r="51" spans="1:17" ht="22.5" customHeight="1" x14ac:dyDescent="0.15">
      <c r="A51" s="35"/>
      <c r="B51" s="45" t="s">
        <v>67</v>
      </c>
      <c r="C51" s="22">
        <v>552</v>
      </c>
      <c r="D51" s="23">
        <v>534</v>
      </c>
      <c r="E51" s="23">
        <v>0</v>
      </c>
      <c r="F51" s="23">
        <v>0</v>
      </c>
      <c r="G51" s="24">
        <f t="shared" si="0"/>
        <v>1086</v>
      </c>
      <c r="H51" s="25">
        <v>2</v>
      </c>
      <c r="I51" s="26"/>
      <c r="J51" s="27">
        <v>13</v>
      </c>
      <c r="K51" s="28">
        <v>92</v>
      </c>
      <c r="L51" s="29">
        <v>10</v>
      </c>
      <c r="M51" s="30">
        <v>10</v>
      </c>
      <c r="N51" s="30">
        <v>10</v>
      </c>
      <c r="O51" s="30">
        <v>10</v>
      </c>
      <c r="P51" s="31" t="s">
        <v>25</v>
      </c>
      <c r="Q51" s="33">
        <v>1</v>
      </c>
    </row>
    <row r="52" spans="1:17" ht="22.5" customHeight="1" x14ac:dyDescent="0.15">
      <c r="A52" s="128" t="s">
        <v>68</v>
      </c>
      <c r="B52" s="129"/>
      <c r="C52" s="22">
        <v>2925</v>
      </c>
      <c r="D52" s="23">
        <v>97</v>
      </c>
      <c r="E52" s="23">
        <v>4</v>
      </c>
      <c r="F52" s="23">
        <v>0</v>
      </c>
      <c r="G52" s="24">
        <f t="shared" si="0"/>
        <v>3026</v>
      </c>
      <c r="H52" s="25">
        <v>1</v>
      </c>
      <c r="I52" s="26">
        <v>2</v>
      </c>
      <c r="J52" s="27">
        <v>598</v>
      </c>
      <c r="K52" s="28">
        <v>3081</v>
      </c>
      <c r="L52" s="29">
        <v>10</v>
      </c>
      <c r="M52" s="30">
        <v>10</v>
      </c>
      <c r="N52" s="30">
        <v>10</v>
      </c>
      <c r="O52" s="30">
        <v>10</v>
      </c>
      <c r="P52" s="31" t="s">
        <v>25</v>
      </c>
      <c r="Q52" s="33">
        <v>1</v>
      </c>
    </row>
    <row r="53" spans="1:17" ht="22.5" customHeight="1" x14ac:dyDescent="0.15">
      <c r="A53" s="128" t="s">
        <v>69</v>
      </c>
      <c r="B53" s="129"/>
      <c r="C53" s="22">
        <v>4002</v>
      </c>
      <c r="D53" s="23">
        <v>16</v>
      </c>
      <c r="E53" s="23">
        <v>0</v>
      </c>
      <c r="F53" s="23">
        <v>0</v>
      </c>
      <c r="G53" s="24">
        <f t="shared" si="0"/>
        <v>4018</v>
      </c>
      <c r="H53" s="25">
        <v>1</v>
      </c>
      <c r="I53" s="26">
        <v>4</v>
      </c>
      <c r="J53" s="27">
        <v>1205</v>
      </c>
      <c r="K53" s="28">
        <v>6590</v>
      </c>
      <c r="L53" s="29">
        <v>10</v>
      </c>
      <c r="M53" s="30">
        <v>10</v>
      </c>
      <c r="N53" s="30">
        <v>10</v>
      </c>
      <c r="O53" s="30">
        <v>10</v>
      </c>
      <c r="P53" s="31">
        <v>10</v>
      </c>
      <c r="Q53" s="33">
        <v>2</v>
      </c>
    </row>
    <row r="54" spans="1:17" ht="22.5" customHeight="1" x14ac:dyDescent="0.15">
      <c r="A54" s="144" t="s">
        <v>70</v>
      </c>
      <c r="B54" s="145"/>
      <c r="C54" s="22">
        <v>3933</v>
      </c>
      <c r="D54" s="23">
        <v>114</v>
      </c>
      <c r="E54" s="23">
        <v>25</v>
      </c>
      <c r="F54" s="23">
        <v>0</v>
      </c>
      <c r="G54" s="24">
        <f t="shared" si="0"/>
        <v>4072</v>
      </c>
      <c r="H54" s="25">
        <v>1</v>
      </c>
      <c r="I54" s="26">
        <v>0</v>
      </c>
      <c r="J54" s="27">
        <v>891</v>
      </c>
      <c r="K54" s="28">
        <v>5593</v>
      </c>
      <c r="L54" s="29">
        <v>10</v>
      </c>
      <c r="M54" s="30">
        <v>10</v>
      </c>
      <c r="N54" s="30">
        <v>10</v>
      </c>
      <c r="O54" s="30">
        <v>10</v>
      </c>
      <c r="P54" s="31" t="s">
        <v>25</v>
      </c>
      <c r="Q54" s="33">
        <v>4</v>
      </c>
    </row>
    <row r="55" spans="1:17" ht="22.5" customHeight="1" x14ac:dyDescent="0.15">
      <c r="A55" s="144" t="s">
        <v>71</v>
      </c>
      <c r="B55" s="140"/>
      <c r="C55" s="22">
        <v>507</v>
      </c>
      <c r="D55" s="23">
        <v>67</v>
      </c>
      <c r="E55" s="23">
        <v>9</v>
      </c>
      <c r="F55" s="23">
        <v>47</v>
      </c>
      <c r="G55" s="24">
        <f t="shared" si="0"/>
        <v>630</v>
      </c>
      <c r="H55" s="25">
        <v>2</v>
      </c>
      <c r="I55" s="26"/>
      <c r="J55" s="27">
        <v>160</v>
      </c>
      <c r="K55" s="28">
        <v>1510</v>
      </c>
      <c r="L55" s="29">
        <v>10</v>
      </c>
      <c r="M55" s="30">
        <v>10</v>
      </c>
      <c r="N55" s="30">
        <v>10</v>
      </c>
      <c r="O55" s="30">
        <v>10</v>
      </c>
      <c r="P55" s="31">
        <v>100</v>
      </c>
      <c r="Q55" s="33">
        <v>1</v>
      </c>
    </row>
    <row r="56" spans="1:17" ht="22.5" customHeight="1" x14ac:dyDescent="0.15">
      <c r="A56" s="139" t="s">
        <v>72</v>
      </c>
      <c r="B56" s="143"/>
      <c r="C56" s="22">
        <v>1169</v>
      </c>
      <c r="D56" s="23">
        <v>101</v>
      </c>
      <c r="E56" s="23">
        <v>5</v>
      </c>
      <c r="F56" s="23">
        <v>0</v>
      </c>
      <c r="G56" s="24">
        <f t="shared" si="0"/>
        <v>1275</v>
      </c>
      <c r="H56" s="25">
        <v>1</v>
      </c>
      <c r="I56" s="26">
        <v>0</v>
      </c>
      <c r="J56" s="27">
        <v>311</v>
      </c>
      <c r="K56" s="28">
        <v>1711</v>
      </c>
      <c r="L56" s="29">
        <v>10</v>
      </c>
      <c r="M56" s="30">
        <v>10</v>
      </c>
      <c r="N56" s="30">
        <v>10</v>
      </c>
      <c r="O56" s="30">
        <v>10</v>
      </c>
      <c r="P56" s="31">
        <v>100</v>
      </c>
      <c r="Q56" s="33">
        <v>1</v>
      </c>
    </row>
    <row r="57" spans="1:17" ht="22.5" customHeight="1" x14ac:dyDescent="0.15">
      <c r="A57" s="35"/>
      <c r="B57" s="44" t="s">
        <v>73</v>
      </c>
      <c r="C57" s="22"/>
      <c r="D57" s="23"/>
      <c r="E57" s="23"/>
      <c r="F57" s="23"/>
      <c r="G57" s="24">
        <f t="shared" si="0"/>
        <v>0</v>
      </c>
      <c r="H57" s="25"/>
      <c r="I57" s="26"/>
      <c r="J57" s="27"/>
      <c r="K57" s="28"/>
      <c r="L57" s="29" t="s">
        <v>41</v>
      </c>
      <c r="M57" s="30" t="s">
        <v>41</v>
      </c>
      <c r="N57" s="30" t="s">
        <v>41</v>
      </c>
      <c r="O57" s="30" t="s">
        <v>41</v>
      </c>
      <c r="P57" s="31" t="s">
        <v>41</v>
      </c>
      <c r="Q57" s="33" t="s">
        <v>41</v>
      </c>
    </row>
    <row r="58" spans="1:17" ht="22.5" customHeight="1" x14ac:dyDescent="0.15">
      <c r="A58" s="35"/>
      <c r="B58" s="45" t="s">
        <v>74</v>
      </c>
      <c r="C58" s="22"/>
      <c r="D58" s="23"/>
      <c r="E58" s="23"/>
      <c r="F58" s="23"/>
      <c r="G58" s="24">
        <f t="shared" si="0"/>
        <v>0</v>
      </c>
      <c r="H58" s="25"/>
      <c r="I58" s="26"/>
      <c r="J58" s="27"/>
      <c r="K58" s="28"/>
      <c r="L58" s="29" t="s">
        <v>41</v>
      </c>
      <c r="M58" s="30" t="s">
        <v>41</v>
      </c>
      <c r="N58" s="30" t="s">
        <v>41</v>
      </c>
      <c r="O58" s="30" t="s">
        <v>41</v>
      </c>
      <c r="P58" s="31" t="s">
        <v>41</v>
      </c>
      <c r="Q58" s="33" t="s">
        <v>41</v>
      </c>
    </row>
    <row r="59" spans="1:17" ht="22.5" customHeight="1" x14ac:dyDescent="0.15">
      <c r="A59" s="139" t="s">
        <v>75</v>
      </c>
      <c r="B59" s="141"/>
      <c r="C59" s="22">
        <v>699</v>
      </c>
      <c r="D59" s="23">
        <v>0</v>
      </c>
      <c r="E59" s="23">
        <v>0</v>
      </c>
      <c r="F59" s="23">
        <v>0</v>
      </c>
      <c r="G59" s="24">
        <f t="shared" si="0"/>
        <v>699</v>
      </c>
      <c r="H59" s="25">
        <v>1</v>
      </c>
      <c r="I59" s="26">
        <v>0</v>
      </c>
      <c r="J59" s="27">
        <v>553</v>
      </c>
      <c r="K59" s="28">
        <v>3262</v>
      </c>
      <c r="L59" s="29">
        <v>10</v>
      </c>
      <c r="M59" s="30">
        <v>10</v>
      </c>
      <c r="N59" s="30">
        <v>10</v>
      </c>
      <c r="O59" s="30">
        <v>10</v>
      </c>
      <c r="P59" s="31">
        <v>20</v>
      </c>
      <c r="Q59" s="34">
        <v>1</v>
      </c>
    </row>
    <row r="60" spans="1:17" ht="22.5" customHeight="1" x14ac:dyDescent="0.15">
      <c r="A60" s="38"/>
      <c r="B60" s="46" t="s">
        <v>76</v>
      </c>
      <c r="C60" s="22"/>
      <c r="D60" s="23"/>
      <c r="E60" s="23"/>
      <c r="F60" s="23"/>
      <c r="G60" s="24">
        <f t="shared" si="0"/>
        <v>0</v>
      </c>
      <c r="H60" s="25">
        <v>2</v>
      </c>
      <c r="I60" s="26"/>
      <c r="J60" s="27"/>
      <c r="K60" s="28"/>
      <c r="L60" s="29" t="s">
        <v>41</v>
      </c>
      <c r="M60" s="30" t="s">
        <v>41</v>
      </c>
      <c r="N60" s="30" t="s">
        <v>41</v>
      </c>
      <c r="O60" s="30" t="s">
        <v>41</v>
      </c>
      <c r="P60" s="31" t="s">
        <v>41</v>
      </c>
      <c r="Q60" s="33" t="s">
        <v>41</v>
      </c>
    </row>
    <row r="61" spans="1:17" ht="22.5" customHeight="1" x14ac:dyDescent="0.15">
      <c r="A61" s="38"/>
      <c r="B61" s="47" t="s">
        <v>77</v>
      </c>
      <c r="C61" s="22"/>
      <c r="D61" s="23"/>
      <c r="E61" s="23"/>
      <c r="F61" s="23"/>
      <c r="G61" s="24">
        <f t="shared" si="0"/>
        <v>0</v>
      </c>
      <c r="H61" s="25">
        <v>2</v>
      </c>
      <c r="I61" s="26"/>
      <c r="J61" s="27"/>
      <c r="K61" s="28"/>
      <c r="L61" s="29" t="s">
        <v>41</v>
      </c>
      <c r="M61" s="30" t="s">
        <v>41</v>
      </c>
      <c r="N61" s="30" t="s">
        <v>41</v>
      </c>
      <c r="O61" s="30" t="s">
        <v>41</v>
      </c>
      <c r="P61" s="31" t="s">
        <v>41</v>
      </c>
      <c r="Q61" s="33" t="s">
        <v>41</v>
      </c>
    </row>
    <row r="62" spans="1:17" ht="22.5" customHeight="1" x14ac:dyDescent="0.15">
      <c r="A62" s="41"/>
      <c r="B62" s="47" t="s">
        <v>78</v>
      </c>
      <c r="C62" s="22"/>
      <c r="D62" s="23"/>
      <c r="E62" s="23"/>
      <c r="F62" s="23"/>
      <c r="G62" s="24">
        <f t="shared" si="0"/>
        <v>0</v>
      </c>
      <c r="H62" s="25">
        <v>2</v>
      </c>
      <c r="I62" s="26"/>
      <c r="J62" s="27">
        <v>4</v>
      </c>
      <c r="K62" s="28">
        <v>19</v>
      </c>
      <c r="L62" s="29">
        <v>10</v>
      </c>
      <c r="M62" s="30">
        <v>10</v>
      </c>
      <c r="N62" s="30">
        <v>10</v>
      </c>
      <c r="O62" s="30">
        <v>10</v>
      </c>
      <c r="P62" s="31">
        <v>20</v>
      </c>
      <c r="Q62" s="33">
        <v>1</v>
      </c>
    </row>
    <row r="63" spans="1:17" ht="22.5" customHeight="1" x14ac:dyDescent="0.15">
      <c r="A63" s="103" t="s">
        <v>79</v>
      </c>
      <c r="B63" s="141"/>
      <c r="C63" s="22">
        <v>1840</v>
      </c>
      <c r="D63" s="23">
        <v>151</v>
      </c>
      <c r="E63" s="23"/>
      <c r="F63" s="23">
        <v>12</v>
      </c>
      <c r="G63" s="24">
        <f t="shared" si="0"/>
        <v>2003</v>
      </c>
      <c r="H63" s="25">
        <v>2</v>
      </c>
      <c r="I63" s="26"/>
      <c r="J63" s="27">
        <v>154</v>
      </c>
      <c r="K63" s="28">
        <v>1342</v>
      </c>
      <c r="L63" s="29">
        <v>10</v>
      </c>
      <c r="M63" s="30">
        <v>10</v>
      </c>
      <c r="N63" s="30">
        <v>10</v>
      </c>
      <c r="O63" s="30">
        <v>10</v>
      </c>
      <c r="P63" s="31">
        <v>20</v>
      </c>
      <c r="Q63" s="33">
        <v>1.2</v>
      </c>
    </row>
    <row r="64" spans="1:17" ht="22.5" customHeight="1" x14ac:dyDescent="0.15">
      <c r="A64" s="103" t="s">
        <v>80</v>
      </c>
      <c r="B64" s="141"/>
      <c r="C64" s="48">
        <v>789</v>
      </c>
      <c r="D64" s="49"/>
      <c r="E64" s="49"/>
      <c r="F64" s="49"/>
      <c r="G64" s="24">
        <f t="shared" si="0"/>
        <v>789</v>
      </c>
      <c r="H64" s="25">
        <v>2</v>
      </c>
      <c r="I64" s="26"/>
      <c r="J64" s="50">
        <v>243</v>
      </c>
      <c r="K64" s="51">
        <v>2226</v>
      </c>
      <c r="L64" s="29">
        <v>10</v>
      </c>
      <c r="M64" s="30">
        <v>10</v>
      </c>
      <c r="N64" s="30">
        <v>10</v>
      </c>
      <c r="O64" s="30">
        <v>10</v>
      </c>
      <c r="P64" s="31">
        <v>50</v>
      </c>
      <c r="Q64" s="33">
        <v>1</v>
      </c>
    </row>
    <row r="65" spans="1:17" ht="22.5" customHeight="1" x14ac:dyDescent="0.15">
      <c r="A65" s="103" t="s">
        <v>81</v>
      </c>
      <c r="B65" s="104"/>
      <c r="C65" s="52">
        <v>4491</v>
      </c>
      <c r="D65" s="53">
        <v>75</v>
      </c>
      <c r="E65" s="54">
        <v>0</v>
      </c>
      <c r="F65" s="55">
        <v>0</v>
      </c>
      <c r="G65" s="54">
        <f t="shared" si="0"/>
        <v>4566</v>
      </c>
      <c r="H65" s="56">
        <v>1</v>
      </c>
      <c r="I65" s="57">
        <v>34</v>
      </c>
      <c r="J65" s="53">
        <v>655</v>
      </c>
      <c r="K65" s="28">
        <v>2481</v>
      </c>
      <c r="L65" s="58">
        <v>10</v>
      </c>
      <c r="M65" s="30">
        <v>10</v>
      </c>
      <c r="N65" s="30">
        <v>10</v>
      </c>
      <c r="O65" s="30">
        <v>10</v>
      </c>
      <c r="P65" s="31">
        <v>50</v>
      </c>
      <c r="Q65" s="59">
        <v>1.2</v>
      </c>
    </row>
    <row r="66" spans="1:17" ht="22.5" customHeight="1" x14ac:dyDescent="0.15">
      <c r="A66" s="139" t="s">
        <v>82</v>
      </c>
      <c r="B66" s="104"/>
      <c r="C66" s="22">
        <v>2225</v>
      </c>
      <c r="D66" s="60">
        <v>78</v>
      </c>
      <c r="E66" s="60">
        <v>11</v>
      </c>
      <c r="F66" s="60" t="s">
        <v>83</v>
      </c>
      <c r="G66" s="24">
        <f t="shared" si="0"/>
        <v>2314</v>
      </c>
      <c r="H66" s="25">
        <v>1</v>
      </c>
      <c r="I66" s="26">
        <v>20</v>
      </c>
      <c r="J66" s="61" t="s">
        <v>83</v>
      </c>
      <c r="K66" s="62">
        <v>8618</v>
      </c>
      <c r="L66" s="29">
        <v>10</v>
      </c>
      <c r="M66" s="30">
        <v>10</v>
      </c>
      <c r="N66" s="30">
        <v>10</v>
      </c>
      <c r="O66" s="30">
        <v>10</v>
      </c>
      <c r="P66" s="31">
        <v>50</v>
      </c>
      <c r="Q66" s="59">
        <v>1</v>
      </c>
    </row>
    <row r="67" spans="1:17" ht="22.5" customHeight="1" x14ac:dyDescent="0.15">
      <c r="A67" s="63"/>
      <c r="B67" s="64" t="s">
        <v>84</v>
      </c>
      <c r="C67" s="22"/>
      <c r="D67" s="23"/>
      <c r="E67" s="23"/>
      <c r="F67" s="23"/>
      <c r="G67" s="24">
        <f t="shared" si="0"/>
        <v>0</v>
      </c>
      <c r="H67" s="25"/>
      <c r="I67" s="26"/>
      <c r="J67" s="27" t="s">
        <v>46</v>
      </c>
      <c r="K67" s="28">
        <v>264</v>
      </c>
      <c r="L67" s="29">
        <v>10</v>
      </c>
      <c r="M67" s="30">
        <v>10</v>
      </c>
      <c r="N67" s="30">
        <v>10</v>
      </c>
      <c r="O67" s="30">
        <v>10</v>
      </c>
      <c r="P67" s="31">
        <v>50</v>
      </c>
      <c r="Q67" s="33">
        <v>1</v>
      </c>
    </row>
    <row r="68" spans="1:17" ht="22.5" customHeight="1" x14ac:dyDescent="0.15">
      <c r="A68" s="65"/>
      <c r="B68" s="45" t="s">
        <v>85</v>
      </c>
      <c r="C68" s="22"/>
      <c r="D68" s="23"/>
      <c r="E68" s="23"/>
      <c r="F68" s="23"/>
      <c r="G68" s="24">
        <f t="shared" si="0"/>
        <v>0</v>
      </c>
      <c r="H68" s="25"/>
      <c r="I68" s="26"/>
      <c r="J68" s="27"/>
      <c r="K68" s="28"/>
      <c r="L68" s="29" t="s">
        <v>41</v>
      </c>
      <c r="M68" s="30" t="s">
        <v>41</v>
      </c>
      <c r="N68" s="30" t="s">
        <v>41</v>
      </c>
      <c r="O68" s="30" t="s">
        <v>41</v>
      </c>
      <c r="P68" s="31" t="s">
        <v>41</v>
      </c>
      <c r="Q68" s="33" t="s">
        <v>41</v>
      </c>
    </row>
    <row r="69" spans="1:17" ht="22.5" customHeight="1" x14ac:dyDescent="0.15">
      <c r="A69" s="38"/>
      <c r="B69" s="45" t="s">
        <v>86</v>
      </c>
      <c r="C69" s="22"/>
      <c r="D69" s="23"/>
      <c r="E69" s="23"/>
      <c r="F69" s="23"/>
      <c r="G69" s="24"/>
      <c r="H69" s="25"/>
      <c r="I69" s="26"/>
      <c r="J69" s="27"/>
      <c r="K69" s="28"/>
      <c r="L69" s="29" t="s">
        <v>41</v>
      </c>
      <c r="M69" s="30" t="s">
        <v>41</v>
      </c>
      <c r="N69" s="30" t="s">
        <v>41</v>
      </c>
      <c r="O69" s="30" t="s">
        <v>41</v>
      </c>
      <c r="P69" s="31" t="s">
        <v>41</v>
      </c>
      <c r="Q69" s="33" t="s">
        <v>41</v>
      </c>
    </row>
    <row r="70" spans="1:17" ht="22.5" customHeight="1" x14ac:dyDescent="0.15">
      <c r="A70" s="35"/>
      <c r="B70" s="45" t="s">
        <v>87</v>
      </c>
      <c r="C70" s="22"/>
      <c r="D70" s="23"/>
      <c r="E70" s="23"/>
      <c r="F70" s="23"/>
      <c r="G70" s="24"/>
      <c r="H70" s="25"/>
      <c r="I70" s="26"/>
      <c r="J70" s="27"/>
      <c r="K70" s="28"/>
      <c r="L70" s="29" t="s">
        <v>41</v>
      </c>
      <c r="M70" s="30" t="s">
        <v>41</v>
      </c>
      <c r="N70" s="30" t="s">
        <v>41</v>
      </c>
      <c r="O70" s="30" t="s">
        <v>41</v>
      </c>
      <c r="P70" s="31" t="s">
        <v>41</v>
      </c>
      <c r="Q70" s="33" t="s">
        <v>41</v>
      </c>
    </row>
    <row r="71" spans="1:17" ht="22.5" customHeight="1" x14ac:dyDescent="0.15">
      <c r="A71" s="35"/>
      <c r="B71" s="45" t="s">
        <v>88</v>
      </c>
      <c r="C71" s="22"/>
      <c r="D71" s="23"/>
      <c r="E71" s="23"/>
      <c r="F71" s="23"/>
      <c r="G71" s="24"/>
      <c r="H71" s="25"/>
      <c r="I71" s="26"/>
      <c r="J71" s="27"/>
      <c r="K71" s="28"/>
      <c r="L71" s="29" t="s">
        <v>41</v>
      </c>
      <c r="M71" s="30" t="s">
        <v>41</v>
      </c>
      <c r="N71" s="30" t="s">
        <v>41</v>
      </c>
      <c r="O71" s="30" t="s">
        <v>41</v>
      </c>
      <c r="P71" s="31" t="s">
        <v>41</v>
      </c>
      <c r="Q71" s="33" t="s">
        <v>41</v>
      </c>
    </row>
    <row r="72" spans="1:17" ht="22.5" customHeight="1" x14ac:dyDescent="0.15">
      <c r="A72" s="35"/>
      <c r="B72" s="44" t="s">
        <v>89</v>
      </c>
      <c r="C72" s="22"/>
      <c r="D72" s="23"/>
      <c r="E72" s="23"/>
      <c r="F72" s="23"/>
      <c r="G72" s="24"/>
      <c r="H72" s="25"/>
      <c r="I72" s="26"/>
      <c r="J72" s="27"/>
      <c r="K72" s="28"/>
      <c r="L72" s="29" t="s">
        <v>41</v>
      </c>
      <c r="M72" s="30" t="s">
        <v>41</v>
      </c>
      <c r="N72" s="30" t="s">
        <v>41</v>
      </c>
      <c r="O72" s="30" t="s">
        <v>41</v>
      </c>
      <c r="P72" s="31" t="s">
        <v>41</v>
      </c>
      <c r="Q72" s="33" t="s">
        <v>41</v>
      </c>
    </row>
    <row r="73" spans="1:17" ht="22.5" customHeight="1" x14ac:dyDescent="0.15">
      <c r="A73" s="35"/>
      <c r="B73" s="45" t="s">
        <v>90</v>
      </c>
      <c r="C73" s="22"/>
      <c r="D73" s="23"/>
      <c r="E73" s="23"/>
      <c r="F73" s="23"/>
      <c r="G73" s="24"/>
      <c r="H73" s="25"/>
      <c r="I73" s="26"/>
      <c r="J73" s="27"/>
      <c r="K73" s="28"/>
      <c r="L73" s="29" t="s">
        <v>41</v>
      </c>
      <c r="M73" s="30" t="s">
        <v>41</v>
      </c>
      <c r="N73" s="30" t="s">
        <v>41</v>
      </c>
      <c r="O73" s="30" t="s">
        <v>41</v>
      </c>
      <c r="P73" s="31" t="s">
        <v>41</v>
      </c>
      <c r="Q73" s="33" t="s">
        <v>41</v>
      </c>
    </row>
    <row r="74" spans="1:17" ht="22.5" customHeight="1" x14ac:dyDescent="0.15">
      <c r="A74" s="35"/>
      <c r="B74" s="45" t="s">
        <v>91</v>
      </c>
      <c r="C74" s="22"/>
      <c r="D74" s="23"/>
      <c r="E74" s="23"/>
      <c r="F74" s="23"/>
      <c r="G74" s="24"/>
      <c r="H74" s="25"/>
      <c r="I74" s="26"/>
      <c r="J74" s="27"/>
      <c r="K74" s="28"/>
      <c r="L74" s="29" t="s">
        <v>41</v>
      </c>
      <c r="M74" s="30" t="s">
        <v>41</v>
      </c>
      <c r="N74" s="30" t="s">
        <v>41</v>
      </c>
      <c r="O74" s="30" t="s">
        <v>41</v>
      </c>
      <c r="P74" s="31" t="s">
        <v>41</v>
      </c>
      <c r="Q74" s="33" t="s">
        <v>41</v>
      </c>
    </row>
    <row r="75" spans="1:17" ht="22.5" customHeight="1" x14ac:dyDescent="0.15">
      <c r="A75" s="139" t="s">
        <v>92</v>
      </c>
      <c r="B75" s="141"/>
      <c r="C75" s="22">
        <v>3222</v>
      </c>
      <c r="D75" s="23">
        <v>286</v>
      </c>
      <c r="E75" s="23">
        <v>3</v>
      </c>
      <c r="F75" s="23">
        <v>6</v>
      </c>
      <c r="G75" s="24">
        <f t="shared" si="0"/>
        <v>3517</v>
      </c>
      <c r="H75" s="25">
        <v>2</v>
      </c>
      <c r="I75" s="26"/>
      <c r="J75" s="27">
        <v>662</v>
      </c>
      <c r="K75" s="28">
        <v>3715</v>
      </c>
      <c r="L75" s="29">
        <v>10</v>
      </c>
      <c r="M75" s="30">
        <v>10</v>
      </c>
      <c r="N75" s="30">
        <v>10</v>
      </c>
      <c r="O75" s="30">
        <v>10</v>
      </c>
      <c r="P75" s="31" t="s">
        <v>25</v>
      </c>
      <c r="Q75" s="33">
        <v>1</v>
      </c>
    </row>
    <row r="76" spans="1:17" ht="22.5" customHeight="1" x14ac:dyDescent="0.15">
      <c r="A76" s="41"/>
      <c r="B76" s="47" t="s">
        <v>93</v>
      </c>
      <c r="C76" s="22">
        <v>1294</v>
      </c>
      <c r="D76" s="23">
        <v>261</v>
      </c>
      <c r="E76" s="23">
        <v>0</v>
      </c>
      <c r="F76" s="23">
        <v>0</v>
      </c>
      <c r="G76" s="24">
        <f t="shared" si="0"/>
        <v>1555</v>
      </c>
      <c r="H76" s="25">
        <v>2</v>
      </c>
      <c r="I76" s="26"/>
      <c r="J76" s="27">
        <v>17</v>
      </c>
      <c r="K76" s="28">
        <v>84</v>
      </c>
      <c r="L76" s="29">
        <v>10</v>
      </c>
      <c r="M76" s="30">
        <v>10</v>
      </c>
      <c r="N76" s="30">
        <v>10</v>
      </c>
      <c r="O76" s="30">
        <v>10</v>
      </c>
      <c r="P76" s="31" t="s">
        <v>25</v>
      </c>
      <c r="Q76" s="33">
        <v>1</v>
      </c>
    </row>
    <row r="77" spans="1:17" ht="22.5" customHeight="1" x14ac:dyDescent="0.15">
      <c r="A77" s="103" t="s">
        <v>94</v>
      </c>
      <c r="B77" s="141"/>
      <c r="C77" s="22">
        <v>461</v>
      </c>
      <c r="D77" s="23">
        <v>15</v>
      </c>
      <c r="E77" s="23">
        <v>0</v>
      </c>
      <c r="F77" s="23">
        <v>0</v>
      </c>
      <c r="G77" s="24">
        <f t="shared" si="0"/>
        <v>476</v>
      </c>
      <c r="H77" s="25">
        <v>2</v>
      </c>
      <c r="I77" s="26"/>
      <c r="J77" s="27">
        <v>71</v>
      </c>
      <c r="K77" s="28">
        <v>1485</v>
      </c>
      <c r="L77" s="29">
        <v>10</v>
      </c>
      <c r="M77" s="30">
        <v>10</v>
      </c>
      <c r="N77" s="30">
        <v>10</v>
      </c>
      <c r="O77" s="30">
        <v>10</v>
      </c>
      <c r="P77" s="31" t="s">
        <v>25</v>
      </c>
      <c r="Q77" s="33">
        <v>1</v>
      </c>
    </row>
    <row r="78" spans="1:17" ht="22.5" customHeight="1" x14ac:dyDescent="0.15">
      <c r="A78" s="103" t="s">
        <v>95</v>
      </c>
      <c r="B78" s="141"/>
      <c r="C78" s="22">
        <v>893</v>
      </c>
      <c r="D78" s="23">
        <v>7</v>
      </c>
      <c r="E78" s="23"/>
      <c r="F78" s="23"/>
      <c r="G78" s="24">
        <f t="shared" si="0"/>
        <v>900</v>
      </c>
      <c r="H78" s="25"/>
      <c r="I78" s="26"/>
      <c r="J78" s="27">
        <v>64</v>
      </c>
      <c r="K78" s="28">
        <v>337</v>
      </c>
      <c r="L78" s="29">
        <v>10</v>
      </c>
      <c r="M78" s="30">
        <v>10</v>
      </c>
      <c r="N78" s="30">
        <v>10</v>
      </c>
      <c r="O78" s="30">
        <v>10</v>
      </c>
      <c r="P78" s="31" t="s">
        <v>25</v>
      </c>
      <c r="Q78" s="33">
        <v>1</v>
      </c>
    </row>
    <row r="79" spans="1:17" ht="22.5" customHeight="1" x14ac:dyDescent="0.15">
      <c r="A79" s="103" t="s">
        <v>96</v>
      </c>
      <c r="B79" s="141"/>
      <c r="C79" s="22">
        <v>776</v>
      </c>
      <c r="D79" s="23">
        <v>43</v>
      </c>
      <c r="E79" s="23">
        <v>0</v>
      </c>
      <c r="F79" s="23">
        <v>0</v>
      </c>
      <c r="G79" s="24">
        <f t="shared" ref="G79:G134" si="2">SUM(C79:F79)</f>
        <v>819</v>
      </c>
      <c r="H79" s="25"/>
      <c r="I79" s="26"/>
      <c r="J79" s="27">
        <v>93</v>
      </c>
      <c r="K79" s="28">
        <v>499</v>
      </c>
      <c r="L79" s="29">
        <v>10</v>
      </c>
      <c r="M79" s="30">
        <v>10</v>
      </c>
      <c r="N79" s="30">
        <v>10</v>
      </c>
      <c r="O79" s="30">
        <v>10</v>
      </c>
      <c r="P79" s="31" t="s">
        <v>25</v>
      </c>
      <c r="Q79" s="33">
        <v>1</v>
      </c>
    </row>
    <row r="80" spans="1:17" ht="22.5" customHeight="1" x14ac:dyDescent="0.15">
      <c r="A80" s="146" t="s">
        <v>97</v>
      </c>
      <c r="B80" s="147"/>
      <c r="C80" s="22">
        <v>59</v>
      </c>
      <c r="D80" s="23">
        <v>4</v>
      </c>
      <c r="E80" s="23">
        <v>0</v>
      </c>
      <c r="F80" s="23">
        <v>0</v>
      </c>
      <c r="G80" s="24">
        <f t="shared" si="2"/>
        <v>63</v>
      </c>
      <c r="H80" s="25">
        <v>2</v>
      </c>
      <c r="I80" s="26"/>
      <c r="J80" s="27">
        <v>148</v>
      </c>
      <c r="K80" s="28">
        <v>854</v>
      </c>
      <c r="L80" s="29">
        <v>10</v>
      </c>
      <c r="M80" s="30">
        <v>10</v>
      </c>
      <c r="N80" s="30">
        <v>10</v>
      </c>
      <c r="O80" s="30">
        <v>10</v>
      </c>
      <c r="P80" s="42" t="s">
        <v>98</v>
      </c>
      <c r="Q80" s="33">
        <v>1</v>
      </c>
    </row>
    <row r="81" spans="1:17" ht="22.5" customHeight="1" x14ac:dyDescent="0.15">
      <c r="A81" s="41"/>
      <c r="B81" s="66" t="s">
        <v>99</v>
      </c>
      <c r="C81" s="22">
        <v>19</v>
      </c>
      <c r="D81" s="23">
        <v>1</v>
      </c>
      <c r="E81" s="23">
        <v>0</v>
      </c>
      <c r="F81" s="23">
        <v>0</v>
      </c>
      <c r="G81" s="24">
        <f t="shared" si="2"/>
        <v>20</v>
      </c>
      <c r="H81" s="25">
        <v>2</v>
      </c>
      <c r="I81" s="26"/>
      <c r="J81" s="27">
        <v>11</v>
      </c>
      <c r="K81" s="28">
        <v>36</v>
      </c>
      <c r="L81" s="29">
        <v>10</v>
      </c>
      <c r="M81" s="30">
        <v>10</v>
      </c>
      <c r="N81" s="30">
        <v>10</v>
      </c>
      <c r="O81" s="30">
        <v>10</v>
      </c>
      <c r="P81" s="42" t="s">
        <v>25</v>
      </c>
      <c r="Q81" s="33">
        <v>11</v>
      </c>
    </row>
    <row r="82" spans="1:17" ht="22.5" customHeight="1" x14ac:dyDescent="0.15">
      <c r="A82" s="103" t="s">
        <v>100</v>
      </c>
      <c r="B82" s="104"/>
      <c r="C82" s="22">
        <v>111</v>
      </c>
      <c r="D82" s="23">
        <v>20</v>
      </c>
      <c r="E82" s="23">
        <v>0</v>
      </c>
      <c r="F82" s="23">
        <v>0</v>
      </c>
      <c r="G82" s="24">
        <f t="shared" si="2"/>
        <v>131</v>
      </c>
      <c r="H82" s="25">
        <v>2</v>
      </c>
      <c r="I82" s="26"/>
      <c r="J82" s="27">
        <v>142</v>
      </c>
      <c r="K82" s="28">
        <v>554</v>
      </c>
      <c r="L82" s="29">
        <v>10</v>
      </c>
      <c r="M82" s="30">
        <v>10</v>
      </c>
      <c r="N82" s="30">
        <v>10</v>
      </c>
      <c r="O82" s="30">
        <v>10</v>
      </c>
      <c r="P82" s="42" t="s">
        <v>25</v>
      </c>
      <c r="Q82" s="33">
        <v>1</v>
      </c>
    </row>
    <row r="83" spans="1:17" ht="22.5" customHeight="1" x14ac:dyDescent="0.15">
      <c r="A83" s="103" t="s">
        <v>101</v>
      </c>
      <c r="B83" s="104"/>
      <c r="C83" s="22">
        <v>241</v>
      </c>
      <c r="D83" s="23">
        <v>4</v>
      </c>
      <c r="E83" s="23">
        <v>2</v>
      </c>
      <c r="F83" s="23">
        <v>0</v>
      </c>
      <c r="G83" s="24">
        <f t="shared" si="2"/>
        <v>247</v>
      </c>
      <c r="H83" s="25">
        <v>2</v>
      </c>
      <c r="I83" s="26" t="s">
        <v>46</v>
      </c>
      <c r="J83" s="27">
        <v>442</v>
      </c>
      <c r="K83" s="28">
        <v>3848</v>
      </c>
      <c r="L83" s="29">
        <v>10</v>
      </c>
      <c r="M83" s="30">
        <v>10</v>
      </c>
      <c r="N83" s="30">
        <v>10</v>
      </c>
      <c r="O83" s="30">
        <v>10</v>
      </c>
      <c r="P83" s="31" t="s">
        <v>25</v>
      </c>
      <c r="Q83" s="33">
        <v>2</v>
      </c>
    </row>
    <row r="84" spans="1:17" ht="22.5" customHeight="1" x14ac:dyDescent="0.15">
      <c r="H84" s="161">
        <v>27</v>
      </c>
    </row>
    <row r="85" spans="1:17" ht="22.5" customHeight="1" x14ac:dyDescent="0.15">
      <c r="H85" s="161"/>
    </row>
    <row r="86" spans="1:17" ht="22.5" x14ac:dyDescent="0.15">
      <c r="A86" s="105" t="s">
        <v>1</v>
      </c>
      <c r="B86" s="106"/>
      <c r="C86" s="111" t="s">
        <v>2</v>
      </c>
      <c r="D86" s="112"/>
      <c r="E86" s="112"/>
      <c r="F86" s="112"/>
      <c r="G86" s="112"/>
      <c r="H86" s="113" t="s">
        <v>3</v>
      </c>
      <c r="I86" s="113"/>
      <c r="J86" s="114" t="s">
        <v>4</v>
      </c>
      <c r="K86" s="115"/>
      <c r="L86" s="115"/>
      <c r="M86" s="115"/>
      <c r="N86" s="115"/>
      <c r="O86" s="115"/>
      <c r="P86" s="116"/>
      <c r="Q86" s="5" t="s">
        <v>5</v>
      </c>
    </row>
    <row r="87" spans="1:17" ht="17.25" customHeight="1" x14ac:dyDescent="0.15">
      <c r="A87" s="107"/>
      <c r="B87" s="108"/>
      <c r="C87" s="117" t="s">
        <v>6</v>
      </c>
      <c r="D87" s="119" t="s">
        <v>7</v>
      </c>
      <c r="E87" s="120" t="s">
        <v>8</v>
      </c>
      <c r="F87" s="122" t="s">
        <v>9</v>
      </c>
      <c r="G87" s="124" t="s">
        <v>10</v>
      </c>
      <c r="H87" s="126" t="s">
        <v>11</v>
      </c>
      <c r="I87" s="130" t="s">
        <v>12</v>
      </c>
      <c r="J87" s="132" t="s">
        <v>13</v>
      </c>
      <c r="K87" s="134" t="s">
        <v>14</v>
      </c>
      <c r="L87" s="136" t="s">
        <v>15</v>
      </c>
      <c r="M87" s="137"/>
      <c r="N87" s="137"/>
      <c r="O87" s="114"/>
      <c r="P87" s="138"/>
      <c r="Q87" s="100" t="s">
        <v>16</v>
      </c>
    </row>
    <row r="88" spans="1:17" ht="18.75" customHeight="1" x14ac:dyDescent="0.15">
      <c r="A88" s="107"/>
      <c r="B88" s="108"/>
      <c r="C88" s="118"/>
      <c r="D88" s="119"/>
      <c r="E88" s="121"/>
      <c r="F88" s="123"/>
      <c r="G88" s="125"/>
      <c r="H88" s="127"/>
      <c r="I88" s="131"/>
      <c r="J88" s="133"/>
      <c r="K88" s="135"/>
      <c r="L88" s="6" t="s">
        <v>17</v>
      </c>
      <c r="M88" s="7" t="s">
        <v>18</v>
      </c>
      <c r="N88" s="8" t="s">
        <v>19</v>
      </c>
      <c r="O88" s="7" t="s">
        <v>20</v>
      </c>
      <c r="P88" s="9" t="s">
        <v>21</v>
      </c>
      <c r="Q88" s="101"/>
    </row>
    <row r="89" spans="1:17" ht="14.25" customHeight="1" x14ac:dyDescent="0.15">
      <c r="A89" s="109"/>
      <c r="B89" s="110"/>
      <c r="C89" s="10"/>
      <c r="D89" s="11"/>
      <c r="E89" s="12"/>
      <c r="F89" s="12"/>
      <c r="G89" s="13" t="s">
        <v>22</v>
      </c>
      <c r="H89" s="14"/>
      <c r="I89" s="15" t="s">
        <v>22</v>
      </c>
      <c r="J89" s="16"/>
      <c r="K89" s="17"/>
      <c r="L89" s="18"/>
      <c r="M89" s="19"/>
      <c r="N89" s="20"/>
      <c r="O89" s="19"/>
      <c r="P89" s="21"/>
      <c r="Q89" s="102"/>
    </row>
    <row r="90" spans="1:17" ht="22.5" customHeight="1" x14ac:dyDescent="0.15">
      <c r="A90" s="139" t="s">
        <v>102</v>
      </c>
      <c r="B90" s="141"/>
      <c r="C90" s="22">
        <v>2051</v>
      </c>
      <c r="D90" s="23">
        <v>79</v>
      </c>
      <c r="E90" s="23">
        <v>1</v>
      </c>
      <c r="F90" s="23">
        <v>0</v>
      </c>
      <c r="G90" s="24">
        <f t="shared" si="2"/>
        <v>2131</v>
      </c>
      <c r="H90" s="25">
        <v>2</v>
      </c>
      <c r="I90" s="26">
        <v>0</v>
      </c>
      <c r="J90" s="27">
        <v>923</v>
      </c>
      <c r="K90" s="28">
        <v>4917</v>
      </c>
      <c r="L90" s="29">
        <v>10</v>
      </c>
      <c r="M90" s="30">
        <v>10</v>
      </c>
      <c r="N90" s="30">
        <v>10</v>
      </c>
      <c r="O90" s="30">
        <v>10</v>
      </c>
      <c r="P90" s="31">
        <v>20</v>
      </c>
      <c r="Q90" s="33">
        <v>1.2</v>
      </c>
    </row>
    <row r="91" spans="1:17" ht="22.5" customHeight="1" x14ac:dyDescent="0.15">
      <c r="A91" s="67"/>
      <c r="B91" s="68" t="s">
        <v>103</v>
      </c>
      <c r="C91" s="22">
        <v>1609</v>
      </c>
      <c r="D91" s="23">
        <v>20</v>
      </c>
      <c r="E91" s="23">
        <v>6</v>
      </c>
      <c r="F91" s="23">
        <v>0</v>
      </c>
      <c r="G91" s="24">
        <f t="shared" si="2"/>
        <v>1635</v>
      </c>
      <c r="H91" s="25">
        <v>2</v>
      </c>
      <c r="I91" s="26"/>
      <c r="J91" s="27">
        <v>433</v>
      </c>
      <c r="K91" s="28">
        <v>2137</v>
      </c>
      <c r="L91" s="29" t="s">
        <v>41</v>
      </c>
      <c r="M91" s="30" t="s">
        <v>41</v>
      </c>
      <c r="N91" s="30" t="s">
        <v>41</v>
      </c>
      <c r="O91" s="30" t="s">
        <v>41</v>
      </c>
      <c r="P91" s="31" t="s">
        <v>41</v>
      </c>
      <c r="Q91" s="33">
        <v>1.2</v>
      </c>
    </row>
    <row r="92" spans="1:17" ht="22.5" customHeight="1" x14ac:dyDescent="0.15">
      <c r="A92" s="67"/>
      <c r="B92" s="68" t="s">
        <v>104</v>
      </c>
      <c r="C92" s="22">
        <v>699</v>
      </c>
      <c r="D92" s="23">
        <v>12</v>
      </c>
      <c r="E92" s="23">
        <v>1</v>
      </c>
      <c r="F92" s="23">
        <v>0</v>
      </c>
      <c r="G92" s="24">
        <f t="shared" si="2"/>
        <v>712</v>
      </c>
      <c r="H92" s="25">
        <v>2</v>
      </c>
      <c r="I92" s="26"/>
      <c r="J92" s="27">
        <v>117</v>
      </c>
      <c r="K92" s="28">
        <v>280</v>
      </c>
      <c r="L92" s="29" t="s">
        <v>41</v>
      </c>
      <c r="M92" s="30" t="s">
        <v>41</v>
      </c>
      <c r="N92" s="30" t="s">
        <v>41</v>
      </c>
      <c r="O92" s="30" t="s">
        <v>41</v>
      </c>
      <c r="P92" s="31" t="s">
        <v>41</v>
      </c>
      <c r="Q92" s="33">
        <v>1.2</v>
      </c>
    </row>
    <row r="93" spans="1:17" ht="22.5" customHeight="1" x14ac:dyDescent="0.15">
      <c r="A93" s="67"/>
      <c r="B93" s="68" t="s">
        <v>105</v>
      </c>
      <c r="C93" s="22">
        <v>196</v>
      </c>
      <c r="D93" s="23">
        <v>3</v>
      </c>
      <c r="E93" s="23">
        <v>0</v>
      </c>
      <c r="F93" s="23">
        <v>0</v>
      </c>
      <c r="G93" s="24">
        <f t="shared" si="2"/>
        <v>199</v>
      </c>
      <c r="H93" s="25">
        <v>2</v>
      </c>
      <c r="I93" s="26"/>
      <c r="J93" s="27">
        <v>62</v>
      </c>
      <c r="K93" s="28">
        <v>213</v>
      </c>
      <c r="L93" s="29" t="s">
        <v>41</v>
      </c>
      <c r="M93" s="30" t="s">
        <v>41</v>
      </c>
      <c r="N93" s="30" t="s">
        <v>41</v>
      </c>
      <c r="O93" s="30" t="s">
        <v>41</v>
      </c>
      <c r="P93" s="31" t="s">
        <v>41</v>
      </c>
      <c r="Q93" s="33">
        <v>12</v>
      </c>
    </row>
    <row r="94" spans="1:17" ht="22.5" customHeight="1" x14ac:dyDescent="0.15">
      <c r="A94" s="69"/>
      <c r="B94" s="70" t="s">
        <v>106</v>
      </c>
      <c r="C94" s="22">
        <v>1538</v>
      </c>
      <c r="D94" s="23">
        <v>210</v>
      </c>
      <c r="E94" s="23">
        <v>0</v>
      </c>
      <c r="F94" s="23">
        <v>0</v>
      </c>
      <c r="G94" s="24">
        <f t="shared" si="2"/>
        <v>1748</v>
      </c>
      <c r="H94" s="25">
        <v>2</v>
      </c>
      <c r="I94" s="26"/>
      <c r="J94" s="27">
        <v>69</v>
      </c>
      <c r="K94" s="28">
        <v>252</v>
      </c>
      <c r="L94" s="29">
        <v>10</v>
      </c>
      <c r="M94" s="30">
        <v>10</v>
      </c>
      <c r="N94" s="30">
        <v>10</v>
      </c>
      <c r="O94" s="30">
        <v>10</v>
      </c>
      <c r="P94" s="31">
        <v>20</v>
      </c>
      <c r="Q94" s="33">
        <v>1.2</v>
      </c>
    </row>
    <row r="95" spans="1:17" ht="22.5" customHeight="1" x14ac:dyDescent="0.15">
      <c r="A95" s="128" t="s">
        <v>107</v>
      </c>
      <c r="B95" s="129"/>
      <c r="C95" s="22">
        <v>15</v>
      </c>
      <c r="D95" s="23"/>
      <c r="E95" s="23">
        <v>2</v>
      </c>
      <c r="F95" s="23"/>
      <c r="G95" s="24">
        <f>SUM(C95:F95)</f>
        <v>17</v>
      </c>
      <c r="H95" s="25">
        <v>2</v>
      </c>
      <c r="I95" s="26">
        <v>0</v>
      </c>
      <c r="J95" s="27">
        <v>18</v>
      </c>
      <c r="K95" s="28">
        <v>103</v>
      </c>
      <c r="L95" s="29">
        <v>20</v>
      </c>
      <c r="M95" s="30">
        <v>20</v>
      </c>
      <c r="N95" s="30">
        <v>20</v>
      </c>
      <c r="O95" s="30">
        <v>20</v>
      </c>
      <c r="P95" s="31">
        <v>200</v>
      </c>
      <c r="Q95" s="33">
        <v>1</v>
      </c>
    </row>
    <row r="96" spans="1:17" ht="22.5" customHeight="1" x14ac:dyDescent="0.15">
      <c r="A96" s="128" t="s">
        <v>108</v>
      </c>
      <c r="B96" s="129"/>
      <c r="C96" s="71">
        <v>812</v>
      </c>
      <c r="D96" s="23" t="s">
        <v>46</v>
      </c>
      <c r="E96" s="23" t="s">
        <v>46</v>
      </c>
      <c r="F96" s="23" t="s">
        <v>46</v>
      </c>
      <c r="G96" s="24">
        <f t="shared" si="2"/>
        <v>812</v>
      </c>
      <c r="H96" s="25">
        <v>2</v>
      </c>
      <c r="I96" s="26"/>
      <c r="J96" s="27">
        <v>194</v>
      </c>
      <c r="K96" s="28">
        <v>1948</v>
      </c>
      <c r="L96" s="29">
        <v>10</v>
      </c>
      <c r="M96" s="30">
        <v>10</v>
      </c>
      <c r="N96" s="30">
        <v>10</v>
      </c>
      <c r="O96" s="30">
        <v>10</v>
      </c>
      <c r="P96" s="31">
        <v>50</v>
      </c>
      <c r="Q96" s="33">
        <v>1</v>
      </c>
    </row>
    <row r="97" spans="1:17" ht="22.5" customHeight="1" x14ac:dyDescent="0.15">
      <c r="A97" s="148" t="s">
        <v>109</v>
      </c>
      <c r="B97" s="149"/>
      <c r="C97" s="22">
        <v>1747</v>
      </c>
      <c r="D97" s="23">
        <v>11</v>
      </c>
      <c r="E97" s="23">
        <v>2</v>
      </c>
      <c r="F97" s="23">
        <v>3</v>
      </c>
      <c r="G97" s="24">
        <f t="shared" si="2"/>
        <v>1763</v>
      </c>
      <c r="H97" s="25">
        <v>2</v>
      </c>
      <c r="I97" s="26"/>
      <c r="J97" s="27">
        <v>738</v>
      </c>
      <c r="K97" s="28">
        <v>3630</v>
      </c>
      <c r="L97" s="29">
        <v>10</v>
      </c>
      <c r="M97" s="30" t="s">
        <v>41</v>
      </c>
      <c r="N97" s="30">
        <v>10</v>
      </c>
      <c r="O97" s="30" t="s">
        <v>41</v>
      </c>
      <c r="P97" s="31">
        <v>50</v>
      </c>
      <c r="Q97" s="33">
        <v>2</v>
      </c>
    </row>
    <row r="98" spans="1:17" ht="22.5" customHeight="1" x14ac:dyDescent="0.15">
      <c r="A98" s="148" t="s">
        <v>110</v>
      </c>
      <c r="B98" s="149"/>
      <c r="C98" s="22">
        <v>103</v>
      </c>
      <c r="D98" s="23"/>
      <c r="E98" s="23"/>
      <c r="F98" s="23"/>
      <c r="G98" s="24">
        <f>SUM(C98:F98)</f>
        <v>103</v>
      </c>
      <c r="H98" s="25">
        <v>2</v>
      </c>
      <c r="I98" s="26"/>
      <c r="J98" s="27">
        <v>38</v>
      </c>
      <c r="K98" s="28">
        <v>508</v>
      </c>
      <c r="L98" s="29">
        <v>10</v>
      </c>
      <c r="M98" s="30" t="s">
        <v>41</v>
      </c>
      <c r="N98" s="30">
        <v>10</v>
      </c>
      <c r="O98" s="30" t="s">
        <v>41</v>
      </c>
      <c r="P98" s="31" t="s">
        <v>41</v>
      </c>
      <c r="Q98" s="33">
        <v>1</v>
      </c>
    </row>
    <row r="99" spans="1:17" ht="22.5" customHeight="1" x14ac:dyDescent="0.15">
      <c r="A99" s="150" t="s">
        <v>111</v>
      </c>
      <c r="B99" s="151"/>
      <c r="C99" s="22">
        <v>188</v>
      </c>
      <c r="D99" s="23">
        <v>0</v>
      </c>
      <c r="E99" s="23">
        <v>0</v>
      </c>
      <c r="F99" s="23">
        <v>0</v>
      </c>
      <c r="G99" s="24">
        <f t="shared" si="2"/>
        <v>188</v>
      </c>
      <c r="H99" s="25">
        <v>2</v>
      </c>
      <c r="I99" s="26"/>
      <c r="J99" s="27">
        <v>212</v>
      </c>
      <c r="K99" s="28">
        <v>1283</v>
      </c>
      <c r="L99" s="29">
        <v>10</v>
      </c>
      <c r="M99" s="30">
        <v>10</v>
      </c>
      <c r="N99" s="30">
        <v>10</v>
      </c>
      <c r="O99" s="30">
        <v>10</v>
      </c>
      <c r="P99" s="31" t="s">
        <v>25</v>
      </c>
      <c r="Q99" s="33">
        <v>2</v>
      </c>
    </row>
    <row r="100" spans="1:17" ht="22.5" customHeight="1" x14ac:dyDescent="0.15">
      <c r="A100" s="148" t="s">
        <v>112</v>
      </c>
      <c r="B100" s="149"/>
      <c r="C100" s="22">
        <v>2583</v>
      </c>
      <c r="D100" s="23">
        <v>76</v>
      </c>
      <c r="E100" s="23"/>
      <c r="F100" s="23"/>
      <c r="G100" s="24">
        <f t="shared" si="2"/>
        <v>2659</v>
      </c>
      <c r="H100" s="25">
        <v>2</v>
      </c>
      <c r="I100" s="26"/>
      <c r="J100" s="27">
        <v>645</v>
      </c>
      <c r="K100" s="28">
        <v>3244</v>
      </c>
      <c r="L100" s="29">
        <v>10</v>
      </c>
      <c r="M100" s="30">
        <v>10</v>
      </c>
      <c r="N100" s="30">
        <v>10</v>
      </c>
      <c r="O100" s="30">
        <v>10</v>
      </c>
      <c r="P100" s="31">
        <v>50</v>
      </c>
      <c r="Q100" s="33">
        <v>4</v>
      </c>
    </row>
    <row r="101" spans="1:17" ht="22.5" customHeight="1" x14ac:dyDescent="0.15">
      <c r="A101" s="148" t="s">
        <v>113</v>
      </c>
      <c r="B101" s="149"/>
      <c r="C101" s="22"/>
      <c r="D101" s="23"/>
      <c r="E101" s="23"/>
      <c r="F101" s="23"/>
      <c r="G101" s="24">
        <f t="shared" si="2"/>
        <v>0</v>
      </c>
      <c r="H101" s="25"/>
      <c r="I101" s="26"/>
      <c r="J101" s="27"/>
      <c r="K101" s="28">
        <v>5332</v>
      </c>
      <c r="L101" s="29">
        <v>10</v>
      </c>
      <c r="M101" s="30">
        <v>10</v>
      </c>
      <c r="N101" s="30">
        <v>10</v>
      </c>
      <c r="O101" s="30">
        <v>10</v>
      </c>
      <c r="P101" s="31">
        <v>50</v>
      </c>
      <c r="Q101" s="33">
        <v>2</v>
      </c>
    </row>
    <row r="102" spans="1:17" ht="22.5" customHeight="1" x14ac:dyDescent="0.15">
      <c r="A102" s="146" t="s">
        <v>114</v>
      </c>
      <c r="B102" s="152"/>
      <c r="C102" s="22">
        <v>291</v>
      </c>
      <c r="D102" s="23">
        <v>4</v>
      </c>
      <c r="E102" s="23">
        <v>0</v>
      </c>
      <c r="F102" s="23">
        <v>0</v>
      </c>
      <c r="G102" s="24">
        <f t="shared" si="2"/>
        <v>295</v>
      </c>
      <c r="H102" s="25"/>
      <c r="I102" s="26"/>
      <c r="J102" s="27">
        <v>402</v>
      </c>
      <c r="K102" s="28">
        <v>1139</v>
      </c>
      <c r="L102" s="29">
        <v>10</v>
      </c>
      <c r="M102" s="30">
        <v>10</v>
      </c>
      <c r="N102" s="30">
        <v>10</v>
      </c>
      <c r="O102" s="30">
        <v>10</v>
      </c>
      <c r="P102" s="31">
        <v>30</v>
      </c>
      <c r="Q102" s="33">
        <v>1</v>
      </c>
    </row>
    <row r="103" spans="1:17" ht="22.5" customHeight="1" x14ac:dyDescent="0.15">
      <c r="A103" s="146" t="s">
        <v>115</v>
      </c>
      <c r="B103" s="152"/>
      <c r="C103" s="22"/>
      <c r="D103" s="23"/>
      <c r="E103" s="23"/>
      <c r="F103" s="23"/>
      <c r="G103" s="24">
        <f t="shared" si="2"/>
        <v>0</v>
      </c>
      <c r="H103" s="25"/>
      <c r="I103" s="26"/>
      <c r="J103" s="27"/>
      <c r="K103" s="28"/>
      <c r="L103" s="29" t="s">
        <v>41</v>
      </c>
      <c r="M103" s="30" t="s">
        <v>41</v>
      </c>
      <c r="N103" s="30" t="s">
        <v>41</v>
      </c>
      <c r="O103" s="30" t="s">
        <v>41</v>
      </c>
      <c r="P103" s="31" t="s">
        <v>41</v>
      </c>
      <c r="Q103" s="33" t="s">
        <v>41</v>
      </c>
    </row>
    <row r="104" spans="1:17" ht="22.5" customHeight="1" x14ac:dyDescent="0.15">
      <c r="A104" s="148" t="s">
        <v>116</v>
      </c>
      <c r="B104" s="149"/>
      <c r="C104" s="22">
        <v>920</v>
      </c>
      <c r="D104" s="23">
        <v>32</v>
      </c>
      <c r="E104" s="23">
        <v>0</v>
      </c>
      <c r="F104" s="23">
        <v>0</v>
      </c>
      <c r="G104" s="24">
        <f t="shared" si="2"/>
        <v>952</v>
      </c>
      <c r="H104" s="25">
        <v>2</v>
      </c>
      <c r="I104" s="26"/>
      <c r="J104" s="27">
        <v>127</v>
      </c>
      <c r="K104" s="28">
        <v>833</v>
      </c>
      <c r="L104" s="29">
        <v>10</v>
      </c>
      <c r="M104" s="30">
        <v>10</v>
      </c>
      <c r="N104" s="30">
        <v>10</v>
      </c>
      <c r="O104" s="30">
        <v>10</v>
      </c>
      <c r="P104" s="31" t="s">
        <v>25</v>
      </c>
      <c r="Q104" s="33">
        <v>1</v>
      </c>
    </row>
    <row r="105" spans="1:17" ht="22.5" customHeight="1" x14ac:dyDescent="0.15">
      <c r="A105" s="148" t="s">
        <v>117</v>
      </c>
      <c r="B105" s="149"/>
      <c r="C105" s="22">
        <v>33</v>
      </c>
      <c r="D105" s="23">
        <v>0</v>
      </c>
      <c r="E105" s="23">
        <v>0</v>
      </c>
      <c r="F105" s="23">
        <v>0</v>
      </c>
      <c r="G105" s="24">
        <f t="shared" si="2"/>
        <v>33</v>
      </c>
      <c r="H105" s="25">
        <v>2</v>
      </c>
      <c r="I105" s="26"/>
      <c r="J105" s="27">
        <v>22</v>
      </c>
      <c r="K105" s="28">
        <v>41</v>
      </c>
      <c r="L105" s="29">
        <v>25</v>
      </c>
      <c r="M105" s="30">
        <v>25</v>
      </c>
      <c r="N105" s="30">
        <v>25</v>
      </c>
      <c r="O105" s="30">
        <v>25</v>
      </c>
      <c r="P105" s="31">
        <v>500</v>
      </c>
      <c r="Q105" s="34">
        <v>1</v>
      </c>
    </row>
    <row r="106" spans="1:17" ht="22.5" customHeight="1" x14ac:dyDescent="0.15">
      <c r="A106" s="148" t="s">
        <v>118</v>
      </c>
      <c r="B106" s="149"/>
      <c r="C106" s="22">
        <v>201</v>
      </c>
      <c r="D106" s="23">
        <v>7</v>
      </c>
      <c r="E106" s="23">
        <v>0</v>
      </c>
      <c r="F106" s="23">
        <v>0</v>
      </c>
      <c r="G106" s="24">
        <f t="shared" si="2"/>
        <v>208</v>
      </c>
      <c r="H106" s="25">
        <v>2</v>
      </c>
      <c r="I106" s="26"/>
      <c r="J106" s="27">
        <v>152</v>
      </c>
      <c r="K106" s="28">
        <v>627</v>
      </c>
      <c r="L106" s="29">
        <v>0</v>
      </c>
      <c r="M106" s="30">
        <v>0</v>
      </c>
      <c r="N106" s="30">
        <v>0</v>
      </c>
      <c r="O106" s="30">
        <v>0</v>
      </c>
      <c r="P106" s="31">
        <v>0</v>
      </c>
      <c r="Q106" s="34">
        <v>1</v>
      </c>
    </row>
    <row r="107" spans="1:17" ht="22.5" customHeight="1" x14ac:dyDescent="0.15">
      <c r="A107" s="148" t="s">
        <v>119</v>
      </c>
      <c r="B107" s="149"/>
      <c r="C107" s="22">
        <v>72</v>
      </c>
      <c r="D107" s="23">
        <v>6</v>
      </c>
      <c r="E107" s="23"/>
      <c r="F107" s="23">
        <v>4</v>
      </c>
      <c r="G107" s="24">
        <f t="shared" si="2"/>
        <v>82</v>
      </c>
      <c r="H107" s="25">
        <v>2</v>
      </c>
      <c r="I107" s="26"/>
      <c r="J107" s="27">
        <v>150</v>
      </c>
      <c r="K107" s="28">
        <v>1513</v>
      </c>
      <c r="L107" s="29">
        <v>10</v>
      </c>
      <c r="M107" s="30">
        <v>10</v>
      </c>
      <c r="N107" s="30">
        <v>10</v>
      </c>
      <c r="O107" s="30">
        <v>10</v>
      </c>
      <c r="P107" s="31">
        <v>50</v>
      </c>
      <c r="Q107" s="33">
        <v>1</v>
      </c>
    </row>
    <row r="108" spans="1:17" ht="22.5" customHeight="1" x14ac:dyDescent="0.15">
      <c r="A108" s="148" t="s">
        <v>120</v>
      </c>
      <c r="B108" s="149"/>
      <c r="C108" s="22"/>
      <c r="D108" s="23"/>
      <c r="E108" s="23"/>
      <c r="F108" s="23"/>
      <c r="G108" s="24">
        <f t="shared" si="2"/>
        <v>0</v>
      </c>
      <c r="H108" s="25">
        <v>2</v>
      </c>
      <c r="I108" s="26"/>
      <c r="J108" s="27">
        <v>14</v>
      </c>
      <c r="K108" s="28">
        <v>31</v>
      </c>
      <c r="L108" s="29">
        <v>20</v>
      </c>
      <c r="M108" s="30" t="s">
        <v>41</v>
      </c>
      <c r="N108" s="30">
        <v>10</v>
      </c>
      <c r="O108" s="30" t="s">
        <v>41</v>
      </c>
      <c r="P108" s="31" t="s">
        <v>41</v>
      </c>
      <c r="Q108" s="33">
        <v>1</v>
      </c>
    </row>
    <row r="109" spans="1:17" ht="22.5" customHeight="1" x14ac:dyDescent="0.15">
      <c r="A109" s="153" t="s">
        <v>121</v>
      </c>
      <c r="B109" s="147"/>
      <c r="C109" s="22">
        <v>861</v>
      </c>
      <c r="D109" s="23" t="s">
        <v>122</v>
      </c>
      <c r="E109" s="23" t="s">
        <v>122</v>
      </c>
      <c r="F109" s="23" t="s">
        <v>122</v>
      </c>
      <c r="G109" s="24">
        <f t="shared" si="2"/>
        <v>861</v>
      </c>
      <c r="H109" s="25">
        <v>2</v>
      </c>
      <c r="I109" s="26"/>
      <c r="J109" s="56">
        <v>479</v>
      </c>
      <c r="K109" s="28">
        <v>1133</v>
      </c>
      <c r="L109" s="29">
        <v>10</v>
      </c>
      <c r="M109" s="30">
        <v>10</v>
      </c>
      <c r="N109" s="30">
        <v>10</v>
      </c>
      <c r="O109" s="30">
        <v>10</v>
      </c>
      <c r="P109" s="31">
        <v>70</v>
      </c>
      <c r="Q109" s="34">
        <v>1</v>
      </c>
    </row>
    <row r="110" spans="1:17" ht="22.5" customHeight="1" x14ac:dyDescent="0.15">
      <c r="A110" s="154" t="s">
        <v>123</v>
      </c>
      <c r="B110" s="155"/>
      <c r="C110" s="72">
        <v>79</v>
      </c>
      <c r="D110" s="60">
        <v>16</v>
      </c>
      <c r="E110" s="60">
        <v>0</v>
      </c>
      <c r="F110" s="60"/>
      <c r="G110" s="73">
        <f t="shared" si="2"/>
        <v>95</v>
      </c>
      <c r="H110" s="74">
        <v>2</v>
      </c>
      <c r="I110" s="75"/>
      <c r="J110" s="61">
        <v>24</v>
      </c>
      <c r="K110" s="62">
        <v>53</v>
      </c>
      <c r="L110" s="76">
        <v>20</v>
      </c>
      <c r="M110" s="77">
        <v>20</v>
      </c>
      <c r="N110" s="77">
        <v>20</v>
      </c>
      <c r="O110" s="77">
        <v>20</v>
      </c>
      <c r="P110" s="78" t="s">
        <v>124</v>
      </c>
      <c r="Q110" s="79">
        <v>1</v>
      </c>
    </row>
    <row r="111" spans="1:17" ht="22.5" customHeight="1" x14ac:dyDescent="0.15">
      <c r="A111" s="148" t="s">
        <v>125</v>
      </c>
      <c r="B111" s="149"/>
      <c r="C111" s="22">
        <v>17</v>
      </c>
      <c r="D111" s="23">
        <v>2</v>
      </c>
      <c r="E111" s="23"/>
      <c r="F111" s="23"/>
      <c r="G111" s="24">
        <f t="shared" si="2"/>
        <v>19</v>
      </c>
      <c r="H111" s="25">
        <v>2</v>
      </c>
      <c r="I111" s="26">
        <v>0</v>
      </c>
      <c r="J111" s="27">
        <v>79</v>
      </c>
      <c r="K111" s="28">
        <v>511</v>
      </c>
      <c r="L111" s="29">
        <v>10</v>
      </c>
      <c r="M111" s="30">
        <v>10</v>
      </c>
      <c r="N111" s="30">
        <v>10</v>
      </c>
      <c r="O111" s="30">
        <v>10</v>
      </c>
      <c r="P111" s="31">
        <v>50</v>
      </c>
      <c r="Q111" s="34">
        <v>1</v>
      </c>
    </row>
    <row r="112" spans="1:17" ht="22.5" customHeight="1" x14ac:dyDescent="0.15">
      <c r="A112" s="148" t="s">
        <v>126</v>
      </c>
      <c r="B112" s="149"/>
      <c r="C112" s="22">
        <v>66</v>
      </c>
      <c r="D112" s="23"/>
      <c r="E112" s="23"/>
      <c r="F112" s="23"/>
      <c r="G112" s="24">
        <f t="shared" si="2"/>
        <v>66</v>
      </c>
      <c r="H112" s="25">
        <v>2</v>
      </c>
      <c r="I112" s="26">
        <v>0</v>
      </c>
      <c r="J112" s="27">
        <v>226</v>
      </c>
      <c r="K112" s="28">
        <v>1145</v>
      </c>
      <c r="L112" s="29">
        <v>10</v>
      </c>
      <c r="M112" s="30">
        <v>10</v>
      </c>
      <c r="N112" s="30">
        <v>10</v>
      </c>
      <c r="O112" s="30">
        <v>10</v>
      </c>
      <c r="P112" s="31">
        <v>80</v>
      </c>
      <c r="Q112" s="34">
        <v>1</v>
      </c>
    </row>
    <row r="113" spans="1:18" ht="22.5" customHeight="1" x14ac:dyDescent="0.15">
      <c r="A113" s="148" t="s">
        <v>127</v>
      </c>
      <c r="B113" s="156"/>
      <c r="C113" s="22">
        <v>0</v>
      </c>
      <c r="D113" s="23">
        <v>0</v>
      </c>
      <c r="E113" s="23">
        <v>0</v>
      </c>
      <c r="F113" s="23">
        <v>0</v>
      </c>
      <c r="G113" s="24">
        <f t="shared" si="2"/>
        <v>0</v>
      </c>
      <c r="H113" s="25">
        <v>2</v>
      </c>
      <c r="I113" s="26"/>
      <c r="J113" s="27">
        <v>42</v>
      </c>
      <c r="K113" s="28">
        <v>190</v>
      </c>
      <c r="L113" s="58">
        <v>10</v>
      </c>
      <c r="M113" s="30" t="s">
        <v>41</v>
      </c>
      <c r="N113" s="30">
        <v>10</v>
      </c>
      <c r="O113" s="30" t="s">
        <v>41</v>
      </c>
      <c r="P113" s="31" t="s">
        <v>41</v>
      </c>
      <c r="Q113" s="34">
        <v>1</v>
      </c>
    </row>
    <row r="114" spans="1:18" ht="22.5" customHeight="1" x14ac:dyDescent="0.15">
      <c r="A114" s="148" t="s">
        <v>128</v>
      </c>
      <c r="B114" s="149"/>
      <c r="C114" s="22"/>
      <c r="D114" s="23"/>
      <c r="E114" s="23"/>
      <c r="F114" s="23"/>
      <c r="G114" s="24">
        <f t="shared" si="2"/>
        <v>0</v>
      </c>
      <c r="H114" s="25"/>
      <c r="I114" s="26"/>
      <c r="J114" s="61">
        <v>5</v>
      </c>
      <c r="K114" s="28">
        <v>15</v>
      </c>
      <c r="L114" s="29">
        <v>20</v>
      </c>
      <c r="M114" s="30">
        <v>20</v>
      </c>
      <c r="N114" s="30">
        <v>20</v>
      </c>
      <c r="O114" s="30">
        <v>20</v>
      </c>
      <c r="P114" s="80">
        <v>150</v>
      </c>
      <c r="Q114" s="34">
        <v>1</v>
      </c>
      <c r="R114" s="81"/>
    </row>
    <row r="115" spans="1:18" ht="22.5" customHeight="1" x14ac:dyDescent="0.15">
      <c r="A115" s="148" t="s">
        <v>129</v>
      </c>
      <c r="B115" s="149"/>
      <c r="C115" s="22">
        <v>5</v>
      </c>
      <c r="D115" s="23">
        <v>3</v>
      </c>
      <c r="E115" s="23">
        <v>0</v>
      </c>
      <c r="F115" s="23">
        <v>0</v>
      </c>
      <c r="G115" s="24">
        <f t="shared" si="2"/>
        <v>8</v>
      </c>
      <c r="H115" s="25">
        <v>2</v>
      </c>
      <c r="I115" s="26"/>
      <c r="J115" s="27">
        <v>13</v>
      </c>
      <c r="K115" s="28">
        <v>117</v>
      </c>
      <c r="L115" s="29" t="s">
        <v>41</v>
      </c>
      <c r="M115" s="30" t="s">
        <v>41</v>
      </c>
      <c r="N115" s="30">
        <v>20</v>
      </c>
      <c r="O115" s="30" t="s">
        <v>41</v>
      </c>
      <c r="P115" s="31">
        <v>35</v>
      </c>
      <c r="Q115" s="34">
        <v>1</v>
      </c>
    </row>
    <row r="116" spans="1:18" ht="22.5" customHeight="1" x14ac:dyDescent="0.15">
      <c r="A116" s="148" t="s">
        <v>130</v>
      </c>
      <c r="B116" s="149"/>
      <c r="C116" s="22"/>
      <c r="D116" s="23"/>
      <c r="E116" s="23"/>
      <c r="F116" s="23"/>
      <c r="G116" s="24">
        <f t="shared" si="2"/>
        <v>0</v>
      </c>
      <c r="H116" s="25">
        <v>2</v>
      </c>
      <c r="I116" s="26"/>
      <c r="J116" s="27">
        <v>9</v>
      </c>
      <c r="K116" s="28">
        <v>16</v>
      </c>
      <c r="L116" s="29">
        <v>10</v>
      </c>
      <c r="M116" s="30">
        <v>10</v>
      </c>
      <c r="N116" s="30">
        <v>10</v>
      </c>
      <c r="O116" s="30">
        <v>10</v>
      </c>
      <c r="P116" s="31">
        <v>30</v>
      </c>
      <c r="Q116" s="34">
        <v>1</v>
      </c>
    </row>
    <row r="117" spans="1:18" ht="22.5" customHeight="1" x14ac:dyDescent="0.15">
      <c r="A117" s="153" t="s">
        <v>131</v>
      </c>
      <c r="B117" s="147"/>
      <c r="C117" s="22">
        <v>259</v>
      </c>
      <c r="D117" s="23">
        <v>7</v>
      </c>
      <c r="E117" s="23"/>
      <c r="F117" s="23"/>
      <c r="G117" s="24">
        <f t="shared" si="2"/>
        <v>266</v>
      </c>
      <c r="H117" s="25">
        <v>2</v>
      </c>
      <c r="I117" s="26"/>
      <c r="J117" s="27">
        <v>44</v>
      </c>
      <c r="K117" s="28">
        <v>162</v>
      </c>
      <c r="L117" s="29">
        <v>10</v>
      </c>
      <c r="M117" s="30">
        <v>10</v>
      </c>
      <c r="N117" s="30">
        <v>10</v>
      </c>
      <c r="O117" s="30">
        <v>10</v>
      </c>
      <c r="P117" s="31">
        <v>100</v>
      </c>
      <c r="Q117" s="34">
        <v>1</v>
      </c>
    </row>
    <row r="118" spans="1:18" ht="22.5" customHeight="1" x14ac:dyDescent="0.15">
      <c r="A118" s="153" t="s">
        <v>132</v>
      </c>
      <c r="B118" s="147"/>
      <c r="C118" s="22">
        <v>19</v>
      </c>
      <c r="D118" s="23">
        <v>2</v>
      </c>
      <c r="E118" s="23">
        <v>1</v>
      </c>
      <c r="F118" s="23">
        <v>0</v>
      </c>
      <c r="G118" s="24">
        <f t="shared" si="2"/>
        <v>22</v>
      </c>
      <c r="H118" s="25">
        <v>2</v>
      </c>
      <c r="I118" s="26">
        <v>0</v>
      </c>
      <c r="J118" s="27">
        <v>140</v>
      </c>
      <c r="K118" s="28">
        <v>488</v>
      </c>
      <c r="L118" s="29">
        <v>20</v>
      </c>
      <c r="M118" s="30">
        <v>20</v>
      </c>
      <c r="N118" s="30">
        <v>20</v>
      </c>
      <c r="O118" s="30">
        <v>20</v>
      </c>
      <c r="P118" s="31">
        <v>50</v>
      </c>
      <c r="Q118" s="34">
        <v>1</v>
      </c>
    </row>
    <row r="119" spans="1:18" ht="22.5" customHeight="1" x14ac:dyDescent="0.15">
      <c r="A119" s="153" t="s">
        <v>133</v>
      </c>
      <c r="B119" s="147"/>
      <c r="C119" s="22">
        <v>146</v>
      </c>
      <c r="D119" s="23"/>
      <c r="E119" s="23"/>
      <c r="F119" s="23"/>
      <c r="G119" s="24">
        <f t="shared" si="2"/>
        <v>146</v>
      </c>
      <c r="H119" s="25">
        <v>2</v>
      </c>
      <c r="I119" s="26"/>
      <c r="J119" s="27">
        <v>155</v>
      </c>
      <c r="K119" s="28">
        <v>831</v>
      </c>
      <c r="L119" s="29">
        <v>10</v>
      </c>
      <c r="M119" s="30">
        <v>10</v>
      </c>
      <c r="N119" s="30">
        <v>10</v>
      </c>
      <c r="O119" s="30">
        <v>10</v>
      </c>
      <c r="P119" s="31">
        <v>20</v>
      </c>
      <c r="Q119" s="34">
        <v>1</v>
      </c>
    </row>
    <row r="120" spans="1:18" ht="22.5" customHeight="1" x14ac:dyDescent="0.15">
      <c r="A120" s="153" t="s">
        <v>134</v>
      </c>
      <c r="B120" s="147"/>
      <c r="C120" s="22"/>
      <c r="D120" s="23"/>
      <c r="E120" s="23"/>
      <c r="F120" s="23"/>
      <c r="G120" s="24">
        <f t="shared" si="2"/>
        <v>0</v>
      </c>
      <c r="H120" s="25"/>
      <c r="I120" s="26"/>
      <c r="J120" s="27">
        <v>66</v>
      </c>
      <c r="K120" s="28">
        <v>202</v>
      </c>
      <c r="L120" s="29">
        <v>10</v>
      </c>
      <c r="M120" s="30">
        <v>10</v>
      </c>
      <c r="N120" s="30">
        <v>10</v>
      </c>
      <c r="O120" s="30">
        <v>10</v>
      </c>
      <c r="P120" s="31">
        <v>100</v>
      </c>
      <c r="Q120" s="34">
        <v>1</v>
      </c>
    </row>
    <row r="121" spans="1:18" ht="22.5" customHeight="1" x14ac:dyDescent="0.15">
      <c r="A121" s="153" t="s">
        <v>135</v>
      </c>
      <c r="B121" s="147"/>
      <c r="C121" s="22">
        <v>365</v>
      </c>
      <c r="D121" s="23">
        <v>6</v>
      </c>
      <c r="E121" s="23"/>
      <c r="F121" s="23">
        <v>1</v>
      </c>
      <c r="G121" s="24">
        <f t="shared" si="2"/>
        <v>372</v>
      </c>
      <c r="H121" s="25">
        <v>2</v>
      </c>
      <c r="I121" s="26"/>
      <c r="J121" s="27">
        <v>62</v>
      </c>
      <c r="K121" s="28">
        <v>332</v>
      </c>
      <c r="L121" s="29">
        <v>10</v>
      </c>
      <c r="M121" s="30">
        <v>10</v>
      </c>
      <c r="N121" s="30">
        <v>10</v>
      </c>
      <c r="O121" s="30">
        <v>10</v>
      </c>
      <c r="P121" s="31">
        <v>50</v>
      </c>
      <c r="Q121" s="34">
        <v>1</v>
      </c>
    </row>
    <row r="122" spans="1:18" ht="22.5" customHeight="1" x14ac:dyDescent="0.15">
      <c r="A122" s="153" t="s">
        <v>136</v>
      </c>
      <c r="B122" s="147"/>
      <c r="C122" s="22">
        <v>150</v>
      </c>
      <c r="D122" s="23">
        <v>20</v>
      </c>
      <c r="E122" s="23"/>
      <c r="F122" s="23"/>
      <c r="G122" s="24">
        <f>SUM(C122:F122)</f>
        <v>170</v>
      </c>
      <c r="H122" s="25">
        <v>2</v>
      </c>
      <c r="I122" s="26"/>
      <c r="J122" s="27"/>
      <c r="K122" s="27"/>
      <c r="L122" s="29">
        <v>10</v>
      </c>
      <c r="M122" s="30">
        <v>10</v>
      </c>
      <c r="N122" s="30">
        <v>10</v>
      </c>
      <c r="O122" s="30">
        <v>10</v>
      </c>
      <c r="P122" s="31" t="s">
        <v>25</v>
      </c>
      <c r="Q122" s="33">
        <v>1</v>
      </c>
    </row>
    <row r="123" spans="1:18" ht="22.5" customHeight="1" x14ac:dyDescent="0.15">
      <c r="A123" s="153" t="s">
        <v>137</v>
      </c>
      <c r="B123" s="147"/>
      <c r="C123" s="22"/>
      <c r="D123" s="23"/>
      <c r="E123" s="23"/>
      <c r="F123" s="23"/>
      <c r="G123" s="24">
        <f t="shared" si="2"/>
        <v>0</v>
      </c>
      <c r="H123" s="25">
        <v>2</v>
      </c>
      <c r="I123" s="26"/>
      <c r="J123" s="27"/>
      <c r="K123" s="28"/>
      <c r="L123" s="29" t="s">
        <v>41</v>
      </c>
      <c r="M123" s="30" t="s">
        <v>41</v>
      </c>
      <c r="N123" s="30" t="s">
        <v>41</v>
      </c>
      <c r="O123" s="30" t="s">
        <v>41</v>
      </c>
      <c r="P123" s="31" t="s">
        <v>41</v>
      </c>
      <c r="Q123" s="33" t="s">
        <v>41</v>
      </c>
    </row>
    <row r="124" spans="1:18" ht="22.5" customHeight="1" x14ac:dyDescent="0.15">
      <c r="A124" s="153" t="s">
        <v>138</v>
      </c>
      <c r="B124" s="147"/>
      <c r="C124" s="22">
        <v>894</v>
      </c>
      <c r="D124" s="23">
        <v>3</v>
      </c>
      <c r="E124" s="23">
        <v>1</v>
      </c>
      <c r="F124" s="23">
        <v>0</v>
      </c>
      <c r="G124" s="24">
        <f t="shared" si="2"/>
        <v>898</v>
      </c>
      <c r="H124" s="25">
        <v>2</v>
      </c>
      <c r="I124" s="26"/>
      <c r="J124" s="27">
        <v>41</v>
      </c>
      <c r="K124" s="28">
        <v>150</v>
      </c>
      <c r="L124" s="29">
        <v>10</v>
      </c>
      <c r="M124" s="30">
        <v>10</v>
      </c>
      <c r="N124" s="30">
        <v>10</v>
      </c>
      <c r="O124" s="30">
        <v>10</v>
      </c>
      <c r="P124" s="31" t="s">
        <v>25</v>
      </c>
      <c r="Q124" s="34">
        <v>1</v>
      </c>
    </row>
    <row r="125" spans="1:18" ht="22.5" customHeight="1" x14ac:dyDescent="0.15">
      <c r="A125" s="153" t="s">
        <v>139</v>
      </c>
      <c r="B125" s="147"/>
      <c r="C125" s="52"/>
      <c r="D125" s="23"/>
      <c r="E125" s="23"/>
      <c r="F125" s="23"/>
      <c r="G125" s="24">
        <f t="shared" si="2"/>
        <v>0</v>
      </c>
      <c r="H125" s="25">
        <v>2</v>
      </c>
      <c r="I125" s="26"/>
      <c r="J125" s="27"/>
      <c r="K125" s="28"/>
      <c r="L125" s="29">
        <v>25</v>
      </c>
      <c r="M125" s="30">
        <v>25</v>
      </c>
      <c r="N125" s="30">
        <v>25</v>
      </c>
      <c r="O125" s="30">
        <v>25</v>
      </c>
      <c r="P125" s="31">
        <v>105</v>
      </c>
      <c r="Q125" s="34">
        <v>1</v>
      </c>
    </row>
    <row r="126" spans="1:18" ht="22.5" customHeight="1" x14ac:dyDescent="0.15">
      <c r="A126" s="148" t="s">
        <v>140</v>
      </c>
      <c r="B126" s="149"/>
      <c r="C126" s="22">
        <v>171</v>
      </c>
      <c r="D126" s="23">
        <v>7</v>
      </c>
      <c r="E126" s="23">
        <v>0</v>
      </c>
      <c r="F126" s="23">
        <v>0</v>
      </c>
      <c r="G126" s="24">
        <f t="shared" si="2"/>
        <v>178</v>
      </c>
      <c r="H126" s="25">
        <v>2</v>
      </c>
      <c r="I126" s="26"/>
      <c r="J126" s="27">
        <v>49</v>
      </c>
      <c r="K126" s="28">
        <v>166</v>
      </c>
      <c r="L126" s="29">
        <v>10</v>
      </c>
      <c r="M126" s="30">
        <v>10</v>
      </c>
      <c r="N126" s="30">
        <v>10</v>
      </c>
      <c r="O126" s="30">
        <v>10</v>
      </c>
      <c r="P126" s="31">
        <v>100</v>
      </c>
      <c r="Q126" s="34">
        <v>1</v>
      </c>
    </row>
    <row r="127" spans="1:18" ht="22.5" customHeight="1" x14ac:dyDescent="0.15">
      <c r="H127" s="161">
        <v>28</v>
      </c>
    </row>
    <row r="128" spans="1:18" ht="22.5" x14ac:dyDescent="0.15">
      <c r="A128" s="105" t="s">
        <v>1</v>
      </c>
      <c r="B128" s="106"/>
      <c r="C128" s="111" t="s">
        <v>2</v>
      </c>
      <c r="D128" s="112"/>
      <c r="E128" s="112"/>
      <c r="F128" s="112"/>
      <c r="G128" s="112"/>
      <c r="H128" s="113" t="s">
        <v>3</v>
      </c>
      <c r="I128" s="113"/>
      <c r="J128" s="114" t="s">
        <v>4</v>
      </c>
      <c r="K128" s="115"/>
      <c r="L128" s="115"/>
      <c r="M128" s="115"/>
      <c r="N128" s="115"/>
      <c r="O128" s="115"/>
      <c r="P128" s="116"/>
      <c r="Q128" s="5" t="s">
        <v>5</v>
      </c>
    </row>
    <row r="129" spans="1:17" ht="17.25" customHeight="1" x14ac:dyDescent="0.15">
      <c r="A129" s="107"/>
      <c r="B129" s="108"/>
      <c r="C129" s="117" t="s">
        <v>6</v>
      </c>
      <c r="D129" s="119" t="s">
        <v>7</v>
      </c>
      <c r="E129" s="120" t="s">
        <v>8</v>
      </c>
      <c r="F129" s="122" t="s">
        <v>9</v>
      </c>
      <c r="G129" s="124" t="s">
        <v>10</v>
      </c>
      <c r="H129" s="126" t="s">
        <v>11</v>
      </c>
      <c r="I129" s="130" t="s">
        <v>12</v>
      </c>
      <c r="J129" s="132" t="s">
        <v>13</v>
      </c>
      <c r="K129" s="134" t="s">
        <v>14</v>
      </c>
      <c r="L129" s="136" t="s">
        <v>15</v>
      </c>
      <c r="M129" s="137"/>
      <c r="N129" s="137"/>
      <c r="O129" s="114"/>
      <c r="P129" s="138"/>
      <c r="Q129" s="100" t="s">
        <v>16</v>
      </c>
    </row>
    <row r="130" spans="1:17" ht="18.75" customHeight="1" x14ac:dyDescent="0.15">
      <c r="A130" s="107"/>
      <c r="B130" s="108"/>
      <c r="C130" s="118"/>
      <c r="D130" s="119"/>
      <c r="E130" s="121"/>
      <c r="F130" s="123"/>
      <c r="G130" s="125"/>
      <c r="H130" s="127"/>
      <c r="I130" s="131"/>
      <c r="J130" s="133"/>
      <c r="K130" s="135"/>
      <c r="L130" s="6" t="s">
        <v>17</v>
      </c>
      <c r="M130" s="7" t="s">
        <v>18</v>
      </c>
      <c r="N130" s="8" t="s">
        <v>19</v>
      </c>
      <c r="O130" s="7" t="s">
        <v>20</v>
      </c>
      <c r="P130" s="9" t="s">
        <v>21</v>
      </c>
      <c r="Q130" s="101"/>
    </row>
    <row r="131" spans="1:17" ht="14.25" customHeight="1" x14ac:dyDescent="0.15">
      <c r="A131" s="109"/>
      <c r="B131" s="110"/>
      <c r="C131" s="10"/>
      <c r="D131" s="11"/>
      <c r="E131" s="12"/>
      <c r="F131" s="12"/>
      <c r="G131" s="13" t="s">
        <v>22</v>
      </c>
      <c r="H131" s="14"/>
      <c r="I131" s="15" t="s">
        <v>22</v>
      </c>
      <c r="J131" s="16"/>
      <c r="K131" s="17"/>
      <c r="L131" s="18"/>
      <c r="M131" s="19"/>
      <c r="N131" s="20"/>
      <c r="O131" s="19"/>
      <c r="P131" s="21"/>
      <c r="Q131" s="102"/>
    </row>
    <row r="132" spans="1:17" ht="22.5" customHeight="1" x14ac:dyDescent="0.15">
      <c r="A132" s="128" t="s">
        <v>141</v>
      </c>
      <c r="B132" s="129"/>
      <c r="C132" s="22">
        <v>244</v>
      </c>
      <c r="D132" s="23">
        <v>7</v>
      </c>
      <c r="E132" s="23"/>
      <c r="F132" s="23"/>
      <c r="G132" s="24">
        <f t="shared" si="2"/>
        <v>251</v>
      </c>
      <c r="H132" s="25">
        <v>2</v>
      </c>
      <c r="I132" s="26"/>
      <c r="J132" s="27">
        <v>83</v>
      </c>
      <c r="K132" s="28">
        <v>354</v>
      </c>
      <c r="L132" s="29">
        <v>10</v>
      </c>
      <c r="M132" s="30">
        <v>10</v>
      </c>
      <c r="N132" s="30">
        <v>10</v>
      </c>
      <c r="O132" s="30">
        <v>10</v>
      </c>
      <c r="P132" s="82">
        <v>50</v>
      </c>
      <c r="Q132" s="34">
        <v>1</v>
      </c>
    </row>
    <row r="133" spans="1:17" ht="22.5" customHeight="1" x14ac:dyDescent="0.15">
      <c r="A133" s="128" t="s">
        <v>142</v>
      </c>
      <c r="B133" s="129"/>
      <c r="C133" s="22"/>
      <c r="D133" s="23"/>
      <c r="E133" s="23"/>
      <c r="F133" s="23"/>
      <c r="G133" s="24">
        <f t="shared" si="2"/>
        <v>0</v>
      </c>
      <c r="H133" s="25"/>
      <c r="I133" s="26"/>
      <c r="J133" s="27">
        <v>19</v>
      </c>
      <c r="K133" s="28">
        <v>206</v>
      </c>
      <c r="L133" s="29">
        <v>10</v>
      </c>
      <c r="M133" s="30" t="s">
        <v>41</v>
      </c>
      <c r="N133" s="30">
        <v>10</v>
      </c>
      <c r="O133" s="30" t="s">
        <v>41</v>
      </c>
      <c r="P133" s="82">
        <v>50</v>
      </c>
      <c r="Q133" s="34">
        <v>1</v>
      </c>
    </row>
    <row r="134" spans="1:17" ht="22.5" customHeight="1" x14ac:dyDescent="0.15">
      <c r="A134" s="153" t="s">
        <v>143</v>
      </c>
      <c r="B134" s="147"/>
      <c r="C134" s="22">
        <v>84</v>
      </c>
      <c r="D134" s="23">
        <v>15</v>
      </c>
      <c r="E134" s="23">
        <v>0</v>
      </c>
      <c r="F134" s="23">
        <v>0</v>
      </c>
      <c r="G134" s="24">
        <f t="shared" si="2"/>
        <v>99</v>
      </c>
      <c r="H134" s="25">
        <v>2</v>
      </c>
      <c r="I134" s="26"/>
      <c r="J134" s="27">
        <v>17</v>
      </c>
      <c r="K134" s="28">
        <v>68</v>
      </c>
      <c r="L134" s="29">
        <v>10</v>
      </c>
      <c r="M134" s="30">
        <v>10</v>
      </c>
      <c r="N134" s="30">
        <v>10</v>
      </c>
      <c r="O134" s="30">
        <v>10</v>
      </c>
      <c r="P134" s="31">
        <v>20</v>
      </c>
      <c r="Q134" s="34">
        <v>1</v>
      </c>
    </row>
    <row r="135" spans="1:17" ht="22.5" customHeight="1" x14ac:dyDescent="0.15">
      <c r="A135" s="153" t="s">
        <v>144</v>
      </c>
      <c r="B135" s="147"/>
      <c r="C135" s="22">
        <v>496</v>
      </c>
      <c r="D135" s="23">
        <v>20</v>
      </c>
      <c r="E135" s="23">
        <v>0</v>
      </c>
      <c r="F135" s="23">
        <v>0</v>
      </c>
      <c r="G135" s="24">
        <f>SUM(C135:F135)</f>
        <v>516</v>
      </c>
      <c r="H135" s="25">
        <v>2</v>
      </c>
      <c r="I135" s="26"/>
      <c r="J135" s="27">
        <v>44</v>
      </c>
      <c r="K135" s="28">
        <v>185</v>
      </c>
      <c r="L135" s="29">
        <v>10</v>
      </c>
      <c r="M135" s="30">
        <v>10</v>
      </c>
      <c r="N135" s="30">
        <v>10</v>
      </c>
      <c r="O135" s="30">
        <v>10</v>
      </c>
      <c r="P135" s="31">
        <v>70</v>
      </c>
      <c r="Q135" s="34">
        <v>1</v>
      </c>
    </row>
    <row r="136" spans="1:17" ht="22.5" customHeight="1" x14ac:dyDescent="0.15">
      <c r="A136" s="153" t="s">
        <v>145</v>
      </c>
      <c r="B136" s="147"/>
      <c r="C136" s="22">
        <v>227</v>
      </c>
      <c r="D136" s="23">
        <v>12</v>
      </c>
      <c r="E136" s="23">
        <v>0</v>
      </c>
      <c r="F136" s="23"/>
      <c r="G136" s="24">
        <f>SUM(C136:F136)</f>
        <v>239</v>
      </c>
      <c r="H136" s="25">
        <v>1</v>
      </c>
      <c r="I136" s="26">
        <v>0</v>
      </c>
      <c r="J136" s="27">
        <v>83</v>
      </c>
      <c r="K136" s="28">
        <v>191</v>
      </c>
      <c r="L136" s="29">
        <v>10</v>
      </c>
      <c r="M136" s="30">
        <v>10</v>
      </c>
      <c r="N136" s="30">
        <v>10</v>
      </c>
      <c r="O136" s="30">
        <v>10</v>
      </c>
      <c r="P136" s="31">
        <v>80</v>
      </c>
      <c r="Q136" s="33">
        <v>1</v>
      </c>
    </row>
    <row r="137" spans="1:17" ht="22.5" customHeight="1" x14ac:dyDescent="0.15">
      <c r="A137" s="153" t="s">
        <v>146</v>
      </c>
      <c r="B137" s="147"/>
      <c r="C137" s="22">
        <v>771</v>
      </c>
      <c r="D137" s="23">
        <v>196</v>
      </c>
      <c r="E137" s="23">
        <v>1</v>
      </c>
      <c r="F137" s="23">
        <v>11</v>
      </c>
      <c r="G137" s="24">
        <f>SUM(C137:F137)</f>
        <v>979</v>
      </c>
      <c r="H137" s="25">
        <v>2</v>
      </c>
      <c r="I137" s="26"/>
      <c r="J137" s="27">
        <v>93</v>
      </c>
      <c r="K137" s="28">
        <v>396</v>
      </c>
      <c r="L137" s="29">
        <v>10</v>
      </c>
      <c r="M137" s="30">
        <v>10</v>
      </c>
      <c r="N137" s="30">
        <v>10</v>
      </c>
      <c r="O137" s="30">
        <v>10</v>
      </c>
      <c r="P137" s="83">
        <v>50</v>
      </c>
      <c r="Q137" s="33">
        <v>1</v>
      </c>
    </row>
    <row r="138" spans="1:17" ht="22.5" customHeight="1" x14ac:dyDescent="0.15">
      <c r="A138" s="153" t="s">
        <v>147</v>
      </c>
      <c r="B138" s="147"/>
      <c r="C138" s="22">
        <v>72</v>
      </c>
      <c r="D138" s="23">
        <v>7</v>
      </c>
      <c r="E138" s="23">
        <v>0</v>
      </c>
      <c r="F138" s="23">
        <v>0</v>
      </c>
      <c r="G138" s="24">
        <f>SUM(C138:F138)</f>
        <v>79</v>
      </c>
      <c r="H138" s="25">
        <v>2</v>
      </c>
      <c r="I138" s="26"/>
      <c r="J138" s="27">
        <v>15</v>
      </c>
      <c r="K138" s="28">
        <v>157</v>
      </c>
      <c r="L138" s="29">
        <v>10</v>
      </c>
      <c r="M138" s="30">
        <v>10</v>
      </c>
      <c r="N138" s="30">
        <v>10</v>
      </c>
      <c r="O138" s="30">
        <v>10</v>
      </c>
      <c r="P138" s="42">
        <v>50</v>
      </c>
      <c r="Q138" s="34">
        <v>1</v>
      </c>
    </row>
    <row r="139" spans="1:17" ht="22.5" customHeight="1" thickBot="1" x14ac:dyDescent="0.2">
      <c r="A139" s="157" t="s">
        <v>148</v>
      </c>
      <c r="B139" s="158"/>
      <c r="C139" s="84">
        <v>48</v>
      </c>
      <c r="D139" s="85"/>
      <c r="E139" s="85"/>
      <c r="F139" s="85"/>
      <c r="G139" s="86">
        <f>SUM(C139:F139)</f>
        <v>48</v>
      </c>
      <c r="H139" s="87">
        <v>1</v>
      </c>
      <c r="I139" s="88">
        <v>16</v>
      </c>
      <c r="J139" s="50">
        <v>74</v>
      </c>
      <c r="K139" s="51">
        <v>704</v>
      </c>
      <c r="L139" s="29">
        <v>10</v>
      </c>
      <c r="M139" s="30">
        <v>10</v>
      </c>
      <c r="N139" s="30">
        <v>10</v>
      </c>
      <c r="O139" s="30">
        <v>10</v>
      </c>
      <c r="P139" s="31">
        <v>50</v>
      </c>
      <c r="Q139" s="34">
        <v>1</v>
      </c>
    </row>
    <row r="140" spans="1:17" ht="22.5" customHeight="1" thickTop="1" x14ac:dyDescent="0.15">
      <c r="A140" s="159" t="s">
        <v>149</v>
      </c>
      <c r="B140" s="160"/>
      <c r="C140" s="89">
        <f>SUM(C7:C139)</f>
        <v>77347</v>
      </c>
      <c r="D140" s="90">
        <f>SUM(D7:D139)</f>
        <v>7218</v>
      </c>
      <c r="E140" s="90">
        <f>SUM(E7:E139)</f>
        <v>156</v>
      </c>
      <c r="F140" s="90">
        <f>SUM(F7:F139)</f>
        <v>290</v>
      </c>
      <c r="G140" s="91">
        <f>SUM(G7:G139)</f>
        <v>85011</v>
      </c>
      <c r="H140" s="92">
        <f>COUNTIF(H7:H139,"○")</f>
        <v>0</v>
      </c>
      <c r="I140" s="91">
        <f>SUM(I7:I139)</f>
        <v>1245</v>
      </c>
      <c r="J140" s="93">
        <f>SUM(J7:J139)</f>
        <v>28990</v>
      </c>
      <c r="K140" s="93">
        <f>SUM(K7:K139)</f>
        <v>220783</v>
      </c>
      <c r="L140" s="94"/>
      <c r="M140" s="95"/>
      <c r="N140" s="95"/>
      <c r="O140" s="95"/>
      <c r="P140" s="96"/>
      <c r="Q140" s="96"/>
    </row>
    <row r="141" spans="1:17" x14ac:dyDescent="0.15">
      <c r="P141" s="97"/>
      <c r="Q141" s="98"/>
    </row>
    <row r="142" spans="1:17" x14ac:dyDescent="0.15">
      <c r="A142" s="99" t="s">
        <v>150</v>
      </c>
      <c r="P142" s="97"/>
      <c r="Q142" s="98"/>
    </row>
    <row r="143" spans="1:17" ht="22.5" customHeight="1" x14ac:dyDescent="0.15">
      <c r="P143" s="98"/>
      <c r="Q143" s="98"/>
    </row>
    <row r="144" spans="1:17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spans="8:8" ht="22.5" customHeight="1" x14ac:dyDescent="0.15"/>
    <row r="162" spans="8:8" ht="22.5" customHeight="1" x14ac:dyDescent="0.15"/>
    <row r="163" spans="8:8" ht="22.5" customHeight="1" x14ac:dyDescent="0.15"/>
    <row r="164" spans="8:8" ht="22.5" customHeight="1" x14ac:dyDescent="0.15"/>
    <row r="165" spans="8:8" ht="22.5" customHeight="1" x14ac:dyDescent="0.15"/>
    <row r="166" spans="8:8" ht="22.5" customHeight="1" x14ac:dyDescent="0.15"/>
    <row r="167" spans="8:8" ht="22.5" customHeight="1" x14ac:dyDescent="0.15"/>
    <row r="168" spans="8:8" ht="22.5" customHeight="1" x14ac:dyDescent="0.15"/>
    <row r="169" spans="8:8" ht="22.5" customHeight="1" x14ac:dyDescent="0.15"/>
    <row r="170" spans="8:8" ht="22.5" customHeight="1" x14ac:dyDescent="0.15">
      <c r="H170" s="161">
        <v>29</v>
      </c>
    </row>
  </sheetData>
  <mergeCells count="132">
    <mergeCell ref="Q129:Q131"/>
    <mergeCell ref="C128:G128"/>
    <mergeCell ref="H128:I128"/>
    <mergeCell ref="J128:P128"/>
    <mergeCell ref="C129:C130"/>
    <mergeCell ref="D129:D130"/>
    <mergeCell ref="E129:E130"/>
    <mergeCell ref="F129:F130"/>
    <mergeCell ref="G129:G130"/>
    <mergeCell ref="H129:H130"/>
    <mergeCell ref="I129:I130"/>
    <mergeCell ref="J129:J130"/>
    <mergeCell ref="K129:K130"/>
    <mergeCell ref="L129:P129"/>
    <mergeCell ref="Q45:Q47"/>
    <mergeCell ref="A86:B89"/>
    <mergeCell ref="C86:G86"/>
    <mergeCell ref="H86:I86"/>
    <mergeCell ref="J86:P86"/>
    <mergeCell ref="C87:C88"/>
    <mergeCell ref="D87:D88"/>
    <mergeCell ref="E87:E88"/>
    <mergeCell ref="F87:F88"/>
    <mergeCell ref="G87:G88"/>
    <mergeCell ref="H87:H88"/>
    <mergeCell ref="I87:I88"/>
    <mergeCell ref="J87:J88"/>
    <mergeCell ref="K87:K88"/>
    <mergeCell ref="L87:P87"/>
    <mergeCell ref="Q87:Q89"/>
    <mergeCell ref="C44:G44"/>
    <mergeCell ref="H44:I44"/>
    <mergeCell ref="J44:P44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P45"/>
    <mergeCell ref="A136:B136"/>
    <mergeCell ref="A137:B137"/>
    <mergeCell ref="A138:B138"/>
    <mergeCell ref="A139:B139"/>
    <mergeCell ref="A140:B140"/>
    <mergeCell ref="A135:B135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32:B132"/>
    <mergeCell ref="A133:B133"/>
    <mergeCell ref="A134:B134"/>
    <mergeCell ref="A128:B131"/>
    <mergeCell ref="A118:B118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06:B106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90:B90"/>
    <mergeCell ref="A63:B63"/>
    <mergeCell ref="A64:B64"/>
    <mergeCell ref="A65:B65"/>
    <mergeCell ref="A66:B66"/>
    <mergeCell ref="A75:B75"/>
    <mergeCell ref="A77:B77"/>
    <mergeCell ref="A78:B78"/>
    <mergeCell ref="A79:B79"/>
    <mergeCell ref="A80:B80"/>
    <mergeCell ref="A82:B82"/>
    <mergeCell ref="A83:B83"/>
    <mergeCell ref="A59:B59"/>
    <mergeCell ref="A24:B24"/>
    <mergeCell ref="A25:B25"/>
    <mergeCell ref="A26:B26"/>
    <mergeCell ref="A48:B48"/>
    <mergeCell ref="A49:B49"/>
    <mergeCell ref="A50:B50"/>
    <mergeCell ref="A52:B52"/>
    <mergeCell ref="A53:B53"/>
    <mergeCell ref="A54:B54"/>
    <mergeCell ref="A55:B55"/>
    <mergeCell ref="A56:B56"/>
    <mergeCell ref="A44:B47"/>
    <mergeCell ref="A23:B23"/>
    <mergeCell ref="I4:I5"/>
    <mergeCell ref="J4:J5"/>
    <mergeCell ref="K4:K5"/>
    <mergeCell ref="L4:P4"/>
    <mergeCell ref="A8:B8"/>
    <mergeCell ref="A9:B9"/>
    <mergeCell ref="A10:B10"/>
    <mergeCell ref="A21:B21"/>
    <mergeCell ref="A22:B22"/>
    <mergeCell ref="Q4:Q6"/>
    <mergeCell ref="A7:B7"/>
    <mergeCell ref="A3:B6"/>
    <mergeCell ref="C3:G3"/>
    <mergeCell ref="H3:I3"/>
    <mergeCell ref="J3:P3"/>
    <mergeCell ref="C4:C5"/>
    <mergeCell ref="D4:D5"/>
    <mergeCell ref="E4:E5"/>
    <mergeCell ref="F4:F5"/>
    <mergeCell ref="G4:G5"/>
    <mergeCell ref="H4:H5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89" firstPageNumber="2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7調査相談・複写</vt:lpstr>
      <vt:lpstr>'7調査相談・複写'!Print_Area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2020-12-15T04:42:39Z</cp:lastPrinted>
  <dcterms:created xsi:type="dcterms:W3CDTF">2020-09-27T07:10:09Z</dcterms:created>
  <dcterms:modified xsi:type="dcterms:W3CDTF">2020-12-15T04:43:38Z</dcterms:modified>
</cp:coreProperties>
</file>