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tabRatio="777"/>
  </bookViews>
  <sheets>
    <sheet name="企画点審査【220215】" sheetId="24" r:id="rId1"/>
    <sheet name="Sheet1" sheetId="23"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2" i="24" l="1"/>
  <c r="J22" i="24"/>
  <c r="J20" i="24" l="1"/>
  <c r="J21" i="24"/>
  <c r="J18" i="24"/>
  <c r="J13" i="24"/>
  <c r="J19" i="24" l="1"/>
  <c r="J17" i="24"/>
  <c r="J16" i="24"/>
  <c r="J15" i="24"/>
  <c r="J14" i="24"/>
  <c r="J12" i="24"/>
  <c r="J11" i="24"/>
  <c r="J10" i="24"/>
  <c r="J9" i="24"/>
  <c r="J8" i="24"/>
  <c r="J7" i="24"/>
  <c r="J6" i="24"/>
  <c r="J5" i="24"/>
  <c r="J4" i="24"/>
</calcChain>
</file>

<file path=xl/sharedStrings.xml><?xml version="1.0" encoding="utf-8"?>
<sst xmlns="http://schemas.openxmlformats.org/spreadsheetml/2006/main" count="78" uniqueCount="78">
  <si>
    <t>中分類</t>
  </si>
  <si>
    <t>小分類（評価内容）</t>
  </si>
  <si>
    <t>小計</t>
  </si>
  <si>
    <t>審査員審査表</t>
    <rPh sb="0" eb="3">
      <t>シンサイン</t>
    </rPh>
    <rPh sb="3" eb="5">
      <t>シンサ</t>
    </rPh>
    <rPh sb="5" eb="6">
      <t>ヒョウ</t>
    </rPh>
    <phoneticPr fontId="1"/>
  </si>
  <si>
    <t>小計</t>
    <rPh sb="0" eb="2">
      <t>ショウケイ</t>
    </rPh>
    <phoneticPr fontId="1"/>
  </si>
  <si>
    <t>基礎点（B）</t>
    <rPh sb="0" eb="2">
      <t>キソ</t>
    </rPh>
    <rPh sb="2" eb="3">
      <t>テン</t>
    </rPh>
    <phoneticPr fontId="1"/>
  </si>
  <si>
    <t>評価基準（具体的事項）</t>
    <rPh sb="0" eb="4">
      <t>ヒョウカキジュン</t>
    </rPh>
    <rPh sb="5" eb="10">
      <t>グタイテキジコウ</t>
    </rPh>
    <phoneticPr fontId="1"/>
  </si>
  <si>
    <t>セキュリティ対策</t>
    <rPh sb="6" eb="8">
      <t>タイサク</t>
    </rPh>
    <phoneticPr fontId="1"/>
  </si>
  <si>
    <t>物理的・技術的セキュリティ、人的セキュリティなどトータルでのセキュリティ対策が明確かつ適切である。</t>
    <rPh sb="0" eb="3">
      <t>ブツリテキ</t>
    </rPh>
    <rPh sb="4" eb="7">
      <t>ギジュツテキ</t>
    </rPh>
    <rPh sb="14" eb="16">
      <t>ジンテキ</t>
    </rPh>
    <rPh sb="36" eb="38">
      <t>タイサク</t>
    </rPh>
    <rPh sb="39" eb="41">
      <t>メイカク</t>
    </rPh>
    <rPh sb="43" eb="45">
      <t>テキセツ</t>
    </rPh>
    <phoneticPr fontId="1"/>
  </si>
  <si>
    <t>運用保守（運用管理、障害対応その他バックアップ方法や過去データの保管方法等も含む。）、監視方法及び体制が適正かつ具体的である。</t>
    <rPh sb="0" eb="4">
      <t>ウンヨウ</t>
    </rPh>
    <rPh sb="5" eb="9">
      <t>ウンヨウカンリ</t>
    </rPh>
    <rPh sb="10" eb="14">
      <t>ショウガイタイオウ</t>
    </rPh>
    <rPh sb="16" eb="17">
      <t>タ</t>
    </rPh>
    <rPh sb="23" eb="25">
      <t>ホウホウ</t>
    </rPh>
    <rPh sb="26" eb="28">
      <t>カコ</t>
    </rPh>
    <rPh sb="32" eb="36">
      <t>ホカンホウホウ</t>
    </rPh>
    <rPh sb="36" eb="37">
      <t>トウ</t>
    </rPh>
    <rPh sb="38" eb="39">
      <t>フク</t>
    </rPh>
    <rPh sb="43" eb="47">
      <t>カンシホウホウ</t>
    </rPh>
    <rPh sb="47" eb="48">
      <t>オヨ</t>
    </rPh>
    <rPh sb="49" eb="51">
      <t>タイセイ</t>
    </rPh>
    <rPh sb="52" eb="54">
      <t>テキセイ</t>
    </rPh>
    <rPh sb="56" eb="59">
      <t>グタイテキ</t>
    </rPh>
    <phoneticPr fontId="1"/>
  </si>
  <si>
    <t>事業推進管理・スケジュール</t>
    <rPh sb="0" eb="4">
      <t>ジギョウスイシン</t>
    </rPh>
    <rPh sb="4" eb="6">
      <t>カンリ</t>
    </rPh>
    <phoneticPr fontId="1"/>
  </si>
  <si>
    <t>必要な帳票やデータ、統計について、確実に出力ができること。</t>
    <rPh sb="0" eb="2">
      <t>ヒツヨウ</t>
    </rPh>
    <rPh sb="3" eb="5">
      <t>チョウヒョウ</t>
    </rPh>
    <rPh sb="10" eb="12">
      <t>トウケイ</t>
    </rPh>
    <rPh sb="17" eb="19">
      <t>カクジツ</t>
    </rPh>
    <rPh sb="20" eb="22">
      <t>シュツリョク</t>
    </rPh>
    <phoneticPr fontId="1"/>
  </si>
  <si>
    <t>品質対策</t>
    <rPh sb="0" eb="2">
      <t>ヒンシツ</t>
    </rPh>
    <rPh sb="2" eb="4">
      <t>タイサク</t>
    </rPh>
    <phoneticPr fontId="1"/>
  </si>
  <si>
    <t>品質対策について具体的かつ、現実的な提案がされている。</t>
    <rPh sb="0" eb="2">
      <t>ヒンシツ</t>
    </rPh>
    <rPh sb="2" eb="4">
      <t>タイサク</t>
    </rPh>
    <rPh sb="8" eb="11">
      <t>グタイテキ</t>
    </rPh>
    <rPh sb="14" eb="17">
      <t>ゲンジツテキ</t>
    </rPh>
    <rPh sb="18" eb="20">
      <t>テイアン</t>
    </rPh>
    <phoneticPr fontId="1"/>
  </si>
  <si>
    <t>項番</t>
    <phoneticPr fontId="1"/>
  </si>
  <si>
    <t>項目</t>
    <rPh sb="0" eb="2">
      <t>コウモク</t>
    </rPh>
    <phoneticPr fontId="1"/>
  </si>
  <si>
    <t>利用者機能</t>
    <rPh sb="0" eb="3">
      <t>リヨウシャ</t>
    </rPh>
    <rPh sb="3" eb="5">
      <t>キノウ</t>
    </rPh>
    <phoneticPr fontId="1"/>
  </si>
  <si>
    <t>本稼働までの実現可能なスケジュールについて提案がされ、導入体制及び導入後の保守体制を充実した提案がされている。</t>
    <rPh sb="0" eb="3">
      <t>ホンカドウ</t>
    </rPh>
    <rPh sb="6" eb="8">
      <t>ジツゲン</t>
    </rPh>
    <rPh sb="8" eb="10">
      <t>カノウ</t>
    </rPh>
    <rPh sb="21" eb="23">
      <t>テイアン</t>
    </rPh>
    <phoneticPr fontId="1"/>
  </si>
  <si>
    <t>点数（A）×（B）</t>
    <rPh sb="0" eb="2">
      <t>テンスウ</t>
    </rPh>
    <phoneticPr fontId="1"/>
  </si>
  <si>
    <t>【基礎点】　　良い提案：10点　、　やや良い提案：７点　、　やや劣る提案：４点　、　劣る提案：1点</t>
    <rPh sb="1" eb="3">
      <t>キソ</t>
    </rPh>
    <rPh sb="3" eb="4">
      <t>テン</t>
    </rPh>
    <rPh sb="7" eb="8">
      <t>ヨ</t>
    </rPh>
    <rPh sb="20" eb="21">
      <t>ヨ</t>
    </rPh>
    <rPh sb="22" eb="24">
      <t>テイアン</t>
    </rPh>
    <rPh sb="32" eb="33">
      <t>オト</t>
    </rPh>
    <rPh sb="42" eb="43">
      <t>オト</t>
    </rPh>
    <phoneticPr fontId="1"/>
  </si>
  <si>
    <t>障害時対応</t>
    <rPh sb="0" eb="3">
      <t>ショウガイジ</t>
    </rPh>
    <rPh sb="3" eb="5">
      <t>タイオウ</t>
    </rPh>
    <phoneticPr fontId="1"/>
  </si>
  <si>
    <t>管理者機能</t>
    <rPh sb="0" eb="3">
      <t>カンリシャ</t>
    </rPh>
    <rPh sb="3" eb="5">
      <t>キノウ</t>
    </rPh>
    <phoneticPr fontId="1"/>
  </si>
  <si>
    <t>小学生からシニアまたは、障がいを持つ利用者等、幅広い利用者層を想定したインターフェースになっている。</t>
    <rPh sb="0" eb="3">
      <t>ショウガクセイ</t>
    </rPh>
    <rPh sb="12" eb="13">
      <t>ショウ</t>
    </rPh>
    <rPh sb="16" eb="17">
      <t>モ</t>
    </rPh>
    <rPh sb="18" eb="21">
      <t>リヨウシャ</t>
    </rPh>
    <rPh sb="21" eb="22">
      <t>トウ</t>
    </rPh>
    <rPh sb="23" eb="25">
      <t>ハバヒロ</t>
    </rPh>
    <rPh sb="26" eb="29">
      <t>リヨウシャ</t>
    </rPh>
    <rPh sb="29" eb="30">
      <t>ソウ</t>
    </rPh>
    <rPh sb="31" eb="33">
      <t>ソウテイ</t>
    </rPh>
    <phoneticPr fontId="1"/>
  </si>
  <si>
    <t>安全性の確保</t>
    <rPh sb="0" eb="3">
      <t>アンゼンセイ</t>
    </rPh>
    <rPh sb="4" eb="6">
      <t>カクホ</t>
    </rPh>
    <phoneticPr fontId="1"/>
  </si>
  <si>
    <t>システムを安定的に利用できるよう、バックアップ対策や災害時対策が充実している。</t>
    <rPh sb="5" eb="8">
      <t>アンテイテキ</t>
    </rPh>
    <rPh sb="9" eb="11">
      <t>リヨウ</t>
    </rPh>
    <rPh sb="23" eb="25">
      <t>タイサク</t>
    </rPh>
    <rPh sb="26" eb="28">
      <t>サイガイ</t>
    </rPh>
    <rPh sb="28" eb="29">
      <t>ジ</t>
    </rPh>
    <rPh sb="29" eb="31">
      <t>タイサク</t>
    </rPh>
    <rPh sb="32" eb="34">
      <t>ジュウジツ</t>
    </rPh>
    <phoneticPr fontId="1"/>
  </si>
  <si>
    <t>管理者統計抽出</t>
    <rPh sb="0" eb="3">
      <t>カンリシャ</t>
    </rPh>
    <rPh sb="3" eb="5">
      <t>トウケイ</t>
    </rPh>
    <rPh sb="5" eb="7">
      <t>チュウシュツ</t>
    </rPh>
    <phoneticPr fontId="1"/>
  </si>
  <si>
    <t>職員研修</t>
    <rPh sb="0" eb="2">
      <t>ショクイン</t>
    </rPh>
    <rPh sb="2" eb="4">
      <t>ケンシュウ</t>
    </rPh>
    <phoneticPr fontId="1"/>
  </si>
  <si>
    <t>一般書</t>
    <rPh sb="0" eb="3">
      <t>イッパンショ</t>
    </rPh>
    <phoneticPr fontId="1"/>
  </si>
  <si>
    <t>児童書</t>
    <rPh sb="0" eb="2">
      <t>ジドウ</t>
    </rPh>
    <rPh sb="2" eb="3">
      <t>ショ</t>
    </rPh>
    <phoneticPr fontId="1"/>
  </si>
  <si>
    <t>コンテンツの将来性</t>
    <rPh sb="6" eb="9">
      <t>ショウライセイ</t>
    </rPh>
    <phoneticPr fontId="1"/>
  </si>
  <si>
    <t>一般書</t>
    <phoneticPr fontId="1"/>
  </si>
  <si>
    <t>児童書</t>
    <phoneticPr fontId="1"/>
  </si>
  <si>
    <t>導入時の職員に対する研修方法及びシステム障害時等の対応方法を含め、具体的かつ計画的である。</t>
    <rPh sb="0" eb="3">
      <t>ドウニュウジ</t>
    </rPh>
    <rPh sb="4" eb="6">
      <t>ショクイン</t>
    </rPh>
    <rPh sb="7" eb="8">
      <t>タイ</t>
    </rPh>
    <rPh sb="10" eb="14">
      <t>ケンシュウホウホウ</t>
    </rPh>
    <rPh sb="14" eb="15">
      <t>オヨ</t>
    </rPh>
    <rPh sb="20" eb="22">
      <t>ショウガイ</t>
    </rPh>
    <rPh sb="22" eb="23">
      <t>ジ</t>
    </rPh>
    <rPh sb="23" eb="24">
      <t>ナド</t>
    </rPh>
    <rPh sb="25" eb="27">
      <t>タイオウ</t>
    </rPh>
    <rPh sb="27" eb="29">
      <t>ホウホウ</t>
    </rPh>
    <rPh sb="30" eb="31">
      <t>フク</t>
    </rPh>
    <rPh sb="33" eb="36">
      <t>グタイテキ</t>
    </rPh>
    <rPh sb="38" eb="41">
      <t>ケイカクテキ</t>
    </rPh>
    <phoneticPr fontId="1"/>
  </si>
  <si>
    <t>運用マニュアル</t>
    <rPh sb="0" eb="2">
      <t>ウンヨウ</t>
    </rPh>
    <phoneticPr fontId="1"/>
  </si>
  <si>
    <t>広報</t>
    <rPh sb="0" eb="2">
      <t>コウホウ</t>
    </rPh>
    <phoneticPr fontId="1"/>
  </si>
  <si>
    <t>ヘルプデスク</t>
    <phoneticPr fontId="1"/>
  </si>
  <si>
    <t>事業のコンセプト</t>
    <rPh sb="0" eb="2">
      <t>ジギョウ</t>
    </rPh>
    <phoneticPr fontId="1"/>
  </si>
  <si>
    <t>協働事業</t>
    <rPh sb="0" eb="4">
      <t>キョウドウジギョウ</t>
    </rPh>
    <phoneticPr fontId="1"/>
  </si>
  <si>
    <t>重み（A）
(40)</t>
    <rPh sb="0" eb="1">
      <t>オモ</t>
    </rPh>
    <phoneticPr fontId="1"/>
  </si>
  <si>
    <t>全県の図書館職員が使用することができ、オリジナルコンテンツの登録を含め、使いやすいインターフェースになっているか。</t>
    <rPh sb="0" eb="2">
      <t>ゼンケン</t>
    </rPh>
    <rPh sb="3" eb="6">
      <t>トショカン</t>
    </rPh>
    <rPh sb="6" eb="8">
      <t>ショクイン</t>
    </rPh>
    <rPh sb="9" eb="11">
      <t>シヨウ</t>
    </rPh>
    <rPh sb="33" eb="34">
      <t>フク</t>
    </rPh>
    <rPh sb="36" eb="37">
      <t>ツカ</t>
    </rPh>
    <phoneticPr fontId="1"/>
  </si>
  <si>
    <t>今後、新たなコンテンツをどのように増やしていくかについて具体的な展望があること</t>
    <rPh sb="0" eb="2">
      <t>コンゴ</t>
    </rPh>
    <rPh sb="3" eb="4">
      <t>アラ</t>
    </rPh>
    <rPh sb="17" eb="18">
      <t>フ</t>
    </rPh>
    <rPh sb="28" eb="31">
      <t>グタイテキ</t>
    </rPh>
    <rPh sb="32" eb="34">
      <t>テンボウ</t>
    </rPh>
    <phoneticPr fontId="1"/>
  </si>
  <si>
    <t>児童書のうち「探究的な学び」に資する資料があること。</t>
    <rPh sb="0" eb="3">
      <t>ジドウショ</t>
    </rPh>
    <phoneticPr fontId="1"/>
  </si>
  <si>
    <t>児童書のうち、「情操の育成を促す」に資する資料があること。</t>
    <phoneticPr fontId="1"/>
  </si>
  <si>
    <t>一般書のうち、「知識・学習」に資する資料があること。</t>
    <rPh sb="0" eb="1">
      <t>イチ</t>
    </rPh>
    <phoneticPr fontId="1"/>
  </si>
  <si>
    <t>一般書のうち、「心を豊かにする」ことに資する資料があること。</t>
    <phoneticPr fontId="1"/>
  </si>
  <si>
    <t>障害発生時はもとより、業務運用時の問い合わせにおける対応について明確である。</t>
    <rPh sb="0" eb="5">
      <t>ショウガイハッセイジ</t>
    </rPh>
    <rPh sb="11" eb="16">
      <t>ギョウムウンヨウジ</t>
    </rPh>
    <rPh sb="17" eb="18">
      <t>ト</t>
    </rPh>
    <rPh sb="19" eb="20">
      <t>ア</t>
    </rPh>
    <rPh sb="26" eb="28">
      <t>タイオウ</t>
    </rPh>
    <rPh sb="32" eb="34">
      <t>メイカク</t>
    </rPh>
    <phoneticPr fontId="1"/>
  </si>
  <si>
    <t>使いやすい運用マニュアルなどの提案がされている。</t>
    <rPh sb="0" eb="1">
      <t>ツカ</t>
    </rPh>
    <phoneticPr fontId="1"/>
  </si>
  <si>
    <t>全県への広報に協力できる。</t>
    <rPh sb="0" eb="2">
      <t>ゼンケン</t>
    </rPh>
    <rPh sb="4" eb="6">
      <t>コウホウ</t>
    </rPh>
    <rPh sb="7" eb="9">
      <t>キョウリョク</t>
    </rPh>
    <phoneticPr fontId="1"/>
  </si>
  <si>
    <t>区分</t>
    <phoneticPr fontId="1"/>
  </si>
  <si>
    <t>導入スケジュール・推進体制</t>
    <rPh sb="0" eb="2">
      <t>ドウニュウ</t>
    </rPh>
    <rPh sb="9" eb="11">
      <t>スイシン</t>
    </rPh>
    <rPh sb="11" eb="13">
      <t>タイセイ</t>
    </rPh>
    <phoneticPr fontId="1"/>
  </si>
  <si>
    <t>セキュリティ・安全対策・品質対策</t>
    <rPh sb="7" eb="9">
      <t>アンゼン</t>
    </rPh>
    <rPh sb="9" eb="11">
      <t>タイサク</t>
    </rPh>
    <rPh sb="12" eb="14">
      <t>ヒンシツ</t>
    </rPh>
    <rPh sb="14" eb="16">
      <t>タイサク</t>
    </rPh>
    <phoneticPr fontId="1"/>
  </si>
  <si>
    <t>システム操作性</t>
    <rPh sb="4" eb="7">
      <t>ソウサセイ</t>
    </rPh>
    <phoneticPr fontId="1"/>
  </si>
  <si>
    <t>コンテンツ充実度</t>
    <rPh sb="5" eb="8">
      <t>ジュウジツド</t>
    </rPh>
    <phoneticPr fontId="1"/>
  </si>
  <si>
    <t>協働電子図書館審査基準</t>
    <rPh sb="0" eb="2">
      <t>キョウドウ</t>
    </rPh>
    <rPh sb="2" eb="4">
      <t>デンシ</t>
    </rPh>
    <rPh sb="4" eb="7">
      <t>トショカン</t>
    </rPh>
    <phoneticPr fontId="1"/>
  </si>
  <si>
    <t>協働事業の趣旨を理解し、それに沿ったシステム機能を持つこと。</t>
    <rPh sb="0" eb="2">
      <t>キョウドウ</t>
    </rPh>
    <rPh sb="2" eb="4">
      <t>ジギョウ</t>
    </rPh>
    <rPh sb="5" eb="7">
      <t>シュシ</t>
    </rPh>
    <rPh sb="8" eb="10">
      <t>リカイ</t>
    </rPh>
    <rPh sb="15" eb="16">
      <t>ソ</t>
    </rPh>
    <rPh sb="22" eb="24">
      <t>キノウ</t>
    </rPh>
    <rPh sb="25" eb="26">
      <t>モ</t>
    </rPh>
    <phoneticPr fontId="1"/>
  </si>
  <si>
    <t>●受注者が協働事業の趣旨を理解していること。
●協働事業であることを広報等で明示できること。
●発注者の管理のもと、管理者権限を県及び市町村で持ち、使用できること。</t>
    <rPh sb="1" eb="4">
      <t>ジュチュウシャ</t>
    </rPh>
    <rPh sb="5" eb="7">
      <t>キョウドウ</t>
    </rPh>
    <rPh sb="13" eb="15">
      <t>リカイ</t>
    </rPh>
    <rPh sb="24" eb="26">
      <t>キョウドウ</t>
    </rPh>
    <rPh sb="26" eb="28">
      <t>ジギョウ</t>
    </rPh>
    <rPh sb="34" eb="37">
      <t>コウホウトウ</t>
    </rPh>
    <rPh sb="38" eb="40">
      <t>メイジ</t>
    </rPh>
    <rPh sb="48" eb="51">
      <t>ハッチュウシャ</t>
    </rPh>
    <rPh sb="52" eb="54">
      <t>カンリ</t>
    </rPh>
    <rPh sb="58" eb="63">
      <t>カンリシャケンゲン</t>
    </rPh>
    <rPh sb="64" eb="65">
      <t>ケン</t>
    </rPh>
    <rPh sb="65" eb="66">
      <t>オヨ</t>
    </rPh>
    <rPh sb="67" eb="70">
      <t>シチョウソン</t>
    </rPh>
    <rPh sb="71" eb="72">
      <t>モ</t>
    </rPh>
    <rPh sb="74" eb="76">
      <t>シヨウ</t>
    </rPh>
    <phoneticPr fontId="1"/>
  </si>
  <si>
    <t>●準備作業、仮稼働、検証期間等も含めた実現可能なスケジュールについて提案がされていること。
●担当するSEの技術力が明確で、総括する責任者ともに実績が十分である。導入後も信頼できる体制づくりがされている。</t>
    <phoneticPr fontId="1"/>
  </si>
  <si>
    <t>●障害時のバックアップ対策や、災害時の業務継続性対策について、具体的に記載されている。</t>
    <rPh sb="1" eb="3">
      <t>ショウガイ</t>
    </rPh>
    <rPh sb="3" eb="4">
      <t>ジ</t>
    </rPh>
    <rPh sb="11" eb="13">
      <t>タイサク</t>
    </rPh>
    <rPh sb="15" eb="17">
      <t>サイガイ</t>
    </rPh>
    <rPh sb="17" eb="18">
      <t>ジ</t>
    </rPh>
    <rPh sb="19" eb="21">
      <t>ギョウム</t>
    </rPh>
    <rPh sb="21" eb="24">
      <t>ケイゾクセイ</t>
    </rPh>
    <rPh sb="24" eb="26">
      <t>タイサク</t>
    </rPh>
    <rPh sb="31" eb="34">
      <t>グタイテキ</t>
    </rPh>
    <rPh sb="35" eb="37">
      <t>キサイ</t>
    </rPh>
    <phoneticPr fontId="1"/>
  </si>
  <si>
    <t>●導入時及び運用期間において、品質を担保する対策が具体的に記載されている。</t>
    <rPh sb="1" eb="3">
      <t>ドウニュウ</t>
    </rPh>
    <rPh sb="3" eb="4">
      <t>ジ</t>
    </rPh>
    <rPh sb="4" eb="5">
      <t>オヨ</t>
    </rPh>
    <rPh sb="6" eb="8">
      <t>ウンヨウ</t>
    </rPh>
    <rPh sb="8" eb="10">
      <t>キカン</t>
    </rPh>
    <rPh sb="15" eb="17">
      <t>ヒンシツ</t>
    </rPh>
    <rPh sb="18" eb="20">
      <t>タンポ</t>
    </rPh>
    <rPh sb="22" eb="24">
      <t>タイサク</t>
    </rPh>
    <rPh sb="25" eb="28">
      <t>グタイテキ</t>
    </rPh>
    <rPh sb="29" eb="31">
      <t>キサイ</t>
    </rPh>
    <phoneticPr fontId="1"/>
  </si>
  <si>
    <t>●システム全体において、情報漏えいへの対策が具体的に記載されている。また漏えい等の異常や障害が発生した際に、迅速に問題解決ができる体制が整えられている。</t>
    <rPh sb="5" eb="7">
      <t>ゼンタイ</t>
    </rPh>
    <rPh sb="12" eb="15">
      <t>ジョウホウロウ</t>
    </rPh>
    <rPh sb="19" eb="21">
      <t>タイサク</t>
    </rPh>
    <rPh sb="22" eb="25">
      <t>グタイテキ</t>
    </rPh>
    <rPh sb="26" eb="28">
      <t>キサイ</t>
    </rPh>
    <rPh sb="36" eb="37">
      <t>ロウ</t>
    </rPh>
    <rPh sb="39" eb="40">
      <t>トウ</t>
    </rPh>
    <rPh sb="41" eb="43">
      <t>イジョウ</t>
    </rPh>
    <rPh sb="44" eb="46">
      <t>ショウガイ</t>
    </rPh>
    <rPh sb="47" eb="49">
      <t>ハッセイ</t>
    </rPh>
    <rPh sb="51" eb="52">
      <t>サイ</t>
    </rPh>
    <rPh sb="54" eb="56">
      <t>ジンソク</t>
    </rPh>
    <rPh sb="57" eb="59">
      <t>モンダイ</t>
    </rPh>
    <rPh sb="59" eb="61">
      <t>カイケツ</t>
    </rPh>
    <rPh sb="65" eb="67">
      <t>タイセイ</t>
    </rPh>
    <rPh sb="68" eb="69">
      <t>トトノ</t>
    </rPh>
    <phoneticPr fontId="1"/>
  </si>
  <si>
    <t>●小学生からシニアまで使いやすいようシンプルな操作画面でありながら、障がいやハンディキャップ、多国籍など様々な利用者を想定した機能が充実している。</t>
    <rPh sb="1" eb="4">
      <t>ショウガクセイ</t>
    </rPh>
    <rPh sb="11" eb="12">
      <t>ツカ</t>
    </rPh>
    <rPh sb="23" eb="25">
      <t>ソウサ</t>
    </rPh>
    <rPh sb="25" eb="27">
      <t>ガメン</t>
    </rPh>
    <rPh sb="34" eb="35">
      <t>ショウ</t>
    </rPh>
    <rPh sb="47" eb="48">
      <t>タ</t>
    </rPh>
    <rPh sb="48" eb="50">
      <t>コクセキ</t>
    </rPh>
    <rPh sb="52" eb="54">
      <t>サマザマ</t>
    </rPh>
    <rPh sb="55" eb="58">
      <t>リヨウシャ</t>
    </rPh>
    <rPh sb="59" eb="61">
      <t>ソウテイ</t>
    </rPh>
    <rPh sb="63" eb="65">
      <t>キノウ</t>
    </rPh>
    <rPh sb="66" eb="68">
      <t>ジュウジツ</t>
    </rPh>
    <phoneticPr fontId="1"/>
  </si>
  <si>
    <t>●全県の図書館職員が利用でき、利用登録や問い合わせ対応にスムーズに対応できる。
●利用頻度の高い操作には簡単にアクセスができ、複雑な操作をしなくても期待通りの操作を行うことができる。</t>
    <rPh sb="10" eb="12">
      <t>リヨウ</t>
    </rPh>
    <rPh sb="15" eb="17">
      <t>リヨウ</t>
    </rPh>
    <rPh sb="17" eb="19">
      <t>トウロク</t>
    </rPh>
    <rPh sb="20" eb="21">
      <t>ト</t>
    </rPh>
    <rPh sb="22" eb="23">
      <t>ア</t>
    </rPh>
    <rPh sb="25" eb="27">
      <t>タイオウ</t>
    </rPh>
    <rPh sb="33" eb="35">
      <t>タイオウ</t>
    </rPh>
    <rPh sb="41" eb="43">
      <t>リヨウ</t>
    </rPh>
    <rPh sb="43" eb="45">
      <t>ヒンド</t>
    </rPh>
    <rPh sb="46" eb="47">
      <t>タカ</t>
    </rPh>
    <rPh sb="48" eb="50">
      <t>ソウサ</t>
    </rPh>
    <rPh sb="52" eb="54">
      <t>カンタン</t>
    </rPh>
    <rPh sb="74" eb="76">
      <t>キタイ</t>
    </rPh>
    <rPh sb="76" eb="77">
      <t>トオ</t>
    </rPh>
    <rPh sb="79" eb="81">
      <t>ソウサ</t>
    </rPh>
    <rPh sb="82" eb="83">
      <t>オコナ</t>
    </rPh>
    <phoneticPr fontId="1"/>
  </si>
  <si>
    <t>●自由に必要とする帳票やデータが指定する形式で出力できること。</t>
    <rPh sb="1" eb="3">
      <t>ジユウ</t>
    </rPh>
    <rPh sb="4" eb="6">
      <t>ヒツヨウ</t>
    </rPh>
    <rPh sb="9" eb="11">
      <t>チョウヒョウ</t>
    </rPh>
    <rPh sb="16" eb="17">
      <t>ユビ</t>
    </rPh>
    <rPh sb="17" eb="18">
      <t>ジョウ</t>
    </rPh>
    <rPh sb="20" eb="22">
      <t>ケイシキ</t>
    </rPh>
    <rPh sb="23" eb="25">
      <t>シュツリョク</t>
    </rPh>
    <phoneticPr fontId="1"/>
  </si>
  <si>
    <t>●販売するコンテンツの拡充計画が、具体的な数値として本事業のサービス充実に寄与しそうか。.
●オリジナルコンテンツの積極的な電子書籍化への協力を得られるか。</t>
    <rPh sb="1" eb="3">
      <t>ハンバイ</t>
    </rPh>
    <rPh sb="11" eb="15">
      <t>カクジュウケイカク</t>
    </rPh>
    <rPh sb="26" eb="27">
      <t>ホン</t>
    </rPh>
    <rPh sb="27" eb="29">
      <t>ジギョウ</t>
    </rPh>
    <rPh sb="34" eb="36">
      <t>ジュウジツ</t>
    </rPh>
    <rPh sb="37" eb="39">
      <t>キヨ</t>
    </rPh>
    <rPh sb="72" eb="73">
      <t>エ</t>
    </rPh>
    <phoneticPr fontId="1"/>
  </si>
  <si>
    <t>●システムトラブル等が生じた場合に迅速に対処できるよう、復旧・報告の体制が整えられている。</t>
    <rPh sb="9" eb="10">
      <t>トウ</t>
    </rPh>
    <rPh sb="11" eb="12">
      <t>ショウ</t>
    </rPh>
    <rPh sb="14" eb="16">
      <t>バアイ</t>
    </rPh>
    <rPh sb="17" eb="19">
      <t>ジンソク</t>
    </rPh>
    <rPh sb="20" eb="22">
      <t>タイショ</t>
    </rPh>
    <rPh sb="28" eb="30">
      <t>フッキュウ</t>
    </rPh>
    <rPh sb="31" eb="33">
      <t>ホウコク</t>
    </rPh>
    <rPh sb="34" eb="36">
      <t>タイセイ</t>
    </rPh>
    <rPh sb="37" eb="38">
      <t>トトノ</t>
    </rPh>
    <phoneticPr fontId="1"/>
  </si>
  <si>
    <t>●問い合わせ窓口や問い合わせ方法について提案がされ、サポート体制が充実している。</t>
    <rPh sb="1" eb="2">
      <t>ト</t>
    </rPh>
    <rPh sb="3" eb="4">
      <t>ア</t>
    </rPh>
    <rPh sb="6" eb="8">
      <t>マドグチ</t>
    </rPh>
    <rPh sb="9" eb="10">
      <t>ト</t>
    </rPh>
    <rPh sb="11" eb="12">
      <t>ア</t>
    </rPh>
    <rPh sb="14" eb="16">
      <t>ホウホウ</t>
    </rPh>
    <rPh sb="20" eb="22">
      <t>テイアン</t>
    </rPh>
    <rPh sb="30" eb="32">
      <t>タイセイ</t>
    </rPh>
    <rPh sb="33" eb="35">
      <t>ジュウジツ</t>
    </rPh>
    <phoneticPr fontId="1"/>
  </si>
  <si>
    <t>●全県の図書館職員が対象であることを考慮した、わかりやすい研修内容であり、複数回でのきめ細やかな研修方法である。</t>
    <phoneticPr fontId="1"/>
  </si>
  <si>
    <t>●人事異動などを考慮し、初心者が容易に理解できる運用マニュアルが提案されている。</t>
    <phoneticPr fontId="1"/>
  </si>
  <si>
    <t>●広報用のテンプレート（フライヤー、チラシの元になる材料・図表・文言）を提供できる。</t>
    <phoneticPr fontId="1"/>
  </si>
  <si>
    <t>※[5.コンテンツ充実度]の1～5については、参考資料として仕様書に記載するコンテンツリストを元に審査する。</t>
    <rPh sb="9" eb="12">
      <t>ジュウジツド</t>
    </rPh>
    <phoneticPr fontId="1"/>
  </si>
  <si>
    <t>●図鑑・調べ学習・学び方・生き方などの資料が質・量とも優れているか。※</t>
    <rPh sb="1" eb="3">
      <t>ズカン</t>
    </rPh>
    <rPh sb="4" eb="5">
      <t>シラ</t>
    </rPh>
    <rPh sb="6" eb="8">
      <t>ガクシュウ</t>
    </rPh>
    <rPh sb="19" eb="21">
      <t>シリョウ</t>
    </rPh>
    <rPh sb="22" eb="23">
      <t>シツ</t>
    </rPh>
    <rPh sb="24" eb="25">
      <t>リョウ</t>
    </rPh>
    <rPh sb="27" eb="28">
      <t>スグ</t>
    </rPh>
    <phoneticPr fontId="1"/>
  </si>
  <si>
    <t>●絵本（必ずしも新刊である必要はない）・読み物・文学などの資料が質・量とも優れているか。※</t>
    <rPh sb="4" eb="5">
      <t>カナラ</t>
    </rPh>
    <rPh sb="8" eb="9">
      <t>シン</t>
    </rPh>
    <rPh sb="9" eb="10">
      <t>カン</t>
    </rPh>
    <rPh sb="13" eb="15">
      <t>ヒツヨウ</t>
    </rPh>
    <rPh sb="24" eb="26">
      <t>ブンガク</t>
    </rPh>
    <phoneticPr fontId="1"/>
  </si>
  <si>
    <t>●ビジネス・育児・教育・趣味・料理・健康・医療・資格取得・旅行などの資料が質・量とも優れているか。※</t>
    <rPh sb="6" eb="8">
      <t>イクジ</t>
    </rPh>
    <rPh sb="9" eb="11">
      <t>キョウイク</t>
    </rPh>
    <rPh sb="12" eb="14">
      <t>シュミ</t>
    </rPh>
    <rPh sb="15" eb="17">
      <t>リョウリ</t>
    </rPh>
    <rPh sb="18" eb="20">
      <t>ケンコウ</t>
    </rPh>
    <rPh sb="21" eb="23">
      <t>イリョウ</t>
    </rPh>
    <rPh sb="24" eb="28">
      <t>シカクシュトク</t>
    </rPh>
    <rPh sb="29" eb="31">
      <t>リョコウ</t>
    </rPh>
    <phoneticPr fontId="1"/>
  </si>
  <si>
    <t>●詩・小説・エッセイ・紀行文・落語などの資料が質・量とも優れているか。※</t>
    <rPh sb="1" eb="2">
      <t>シ</t>
    </rPh>
    <rPh sb="3" eb="5">
      <t>ショウセツ</t>
    </rPh>
    <rPh sb="11" eb="14">
      <t>キコウブン</t>
    </rPh>
    <rPh sb="15" eb="17">
      <t>ラクゴ</t>
    </rPh>
    <phoneticPr fontId="1"/>
  </si>
  <si>
    <t>審査員氏名　　　　　　　</t>
    <rPh sb="0" eb="3">
      <t>シンサイン</t>
    </rPh>
    <rPh sb="3" eb="5">
      <t>シメイ</t>
    </rPh>
    <phoneticPr fontId="1"/>
  </si>
  <si>
    <r>
      <rPr>
        <sz val="11"/>
        <rFont val="ＭＳ Ｐゴシック"/>
        <family val="3"/>
        <charset val="128"/>
        <scheme val="minor"/>
      </rPr>
      <t>　　　　　　　　　　　　　　　　　　　　　　　　　　　　　　　　　　　　　　　　　　　　　　　　　　　　　　　　　　　　</t>
    </r>
    <r>
      <rPr>
        <u/>
        <sz val="11"/>
        <rFont val="ＭＳ Ｐゴシック"/>
        <family val="3"/>
        <charset val="128"/>
        <scheme val="minor"/>
      </rPr>
      <t>業者名　　　　　　　　　　　　</t>
    </r>
    <rPh sb="60" eb="62">
      <t>ギョウシャ</t>
    </rPh>
    <rPh sb="62" eb="63">
      <t>メイ</t>
    </rPh>
    <phoneticPr fontId="1"/>
  </si>
  <si>
    <t>システム運用
サポート</t>
    <rPh sb="4" eb="6">
      <t>ウンヨウ</t>
    </rPh>
    <phoneticPr fontId="1"/>
  </si>
  <si>
    <t>　協働電子図書館　企画内容審査シート</t>
    <rPh sb="1" eb="3">
      <t>キョウドウ</t>
    </rPh>
    <rPh sb="3" eb="5">
      <t>デンシ</t>
    </rPh>
    <rPh sb="5" eb="8">
      <t>トショカン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</si>
</sst>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1"/>
      <color theme="1"/>
      <name val="ＭＳ Ｐゴシック"/>
      <family val="2"/>
      <scheme val="minor"/>
    </font>
    <font>
      <b/>
      <sz val="14"/>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4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2" fillId="2" borderId="1" xfId="0" applyFont="1" applyFill="1" applyBorder="1" applyAlignment="1">
      <alignment horizontal="right" vertical="center" wrapText="1"/>
    </xf>
    <xf numFmtId="0" fontId="2" fillId="0" borderId="0" xfId="0" applyFont="1" applyAlignment="1">
      <alignment vertical="center" wrapText="1"/>
    </xf>
    <xf numFmtId="0" fontId="2" fillId="0" borderId="0" xfId="0" applyFont="1" applyAlignment="1"/>
    <xf numFmtId="0" fontId="2" fillId="0" borderId="0" xfId="0" applyFont="1" applyFill="1" applyBorder="1" applyAlignment="1"/>
    <xf numFmtId="0" fontId="2" fillId="0" borderId="0" xfId="0" applyFont="1" applyAlignment="1">
      <alignment vertical="center"/>
    </xf>
    <xf numFmtId="0" fontId="2" fillId="0" borderId="0" xfId="0" applyFont="1" applyFill="1" applyBorder="1" applyAlignment="1">
      <alignment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xf numFmtId="0" fontId="6" fillId="0" borderId="0" xfId="0" applyFont="1" applyAlignment="1">
      <alignment wrapText="1"/>
    </xf>
    <xf numFmtId="0" fontId="7" fillId="0"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Fill="1" applyBorder="1" applyAlignment="1">
      <alignment horizontal="left" vertical="center" wrapText="1"/>
    </xf>
    <xf numFmtId="0" fontId="2" fillId="0" borderId="2" xfId="0" applyFont="1" applyBorder="1" applyAlignment="1">
      <alignment horizontal="center" vertical="center" wrapText="1"/>
    </xf>
    <xf numFmtId="56" fontId="2" fillId="0" borderId="0" xfId="0" applyNumberFormat="1" applyFont="1" applyAlignment="1">
      <alignment wrapText="1"/>
    </xf>
    <xf numFmtId="0" fontId="2" fillId="0" borderId="6" xfId="0" applyFont="1" applyBorder="1" applyAlignment="1">
      <alignment horizontal="left" vertical="center" wrapText="1"/>
    </xf>
    <xf numFmtId="0" fontId="2" fillId="0" borderId="0" xfId="0" applyFont="1" applyBorder="1" applyAlignment="1">
      <alignment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horizontal="right"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4" fillId="0" borderId="5" xfId="0" applyFont="1" applyBorder="1" applyAlignment="1">
      <alignment horizontal="left" vertical="top" shrinkToFit="1"/>
    </xf>
    <xf numFmtId="0" fontId="5" fillId="0" borderId="5" xfId="0" applyFont="1" applyBorder="1" applyAlignment="1">
      <alignment horizontal="left" wrapText="1"/>
    </xf>
    <xf numFmtId="0" fontId="2" fillId="0" borderId="5" xfId="0" applyFont="1" applyBorder="1" applyAlignment="1">
      <alignment horizontal="left" wrapText="1"/>
    </xf>
    <xf numFmtId="0" fontId="8" fillId="2" borderId="7"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abSelected="1" zoomScale="75" zoomScaleNormal="75" workbookViewId="0">
      <pane ySplit="3" topLeftCell="A4" activePane="bottomLeft" state="frozen"/>
      <selection pane="bottomLeft" activeCell="G3" sqref="G3"/>
    </sheetView>
  </sheetViews>
  <sheetFormatPr defaultColWidth="9" defaultRowHeight="18.75" x14ac:dyDescent="0.2"/>
  <cols>
    <col min="1" max="1" width="5.625" style="13" customWidth="1"/>
    <col min="2" max="2" width="15.875" style="13" customWidth="1"/>
    <col min="3" max="3" width="5.625" style="8" customWidth="1"/>
    <col min="4" max="4" width="18.375" style="13" customWidth="1"/>
    <col min="5" max="5" width="61.375" style="8" customWidth="1"/>
    <col min="6" max="6" width="87.75" style="13" customWidth="1"/>
    <col min="7" max="7" width="11.25" style="28" customWidth="1"/>
    <col min="8" max="8" width="4.5" style="19" customWidth="1"/>
    <col min="9" max="9" width="21.625" style="15" customWidth="1"/>
    <col min="10" max="10" width="21.625" style="13" customWidth="1"/>
    <col min="11" max="11" width="30.5" style="15" customWidth="1"/>
    <col min="12" max="12" width="9" style="13"/>
    <col min="13" max="13" width="11.625" style="13" bestFit="1" customWidth="1"/>
    <col min="14" max="16384" width="9" style="13"/>
  </cols>
  <sheetData>
    <row r="1" spans="1:11" s="4" customFormat="1" ht="30.75" customHeight="1" x14ac:dyDescent="0.15">
      <c r="B1" s="43" t="s">
        <v>77</v>
      </c>
      <c r="C1" s="43"/>
      <c r="D1" s="43"/>
      <c r="E1" s="43"/>
      <c r="F1" s="44" t="s">
        <v>75</v>
      </c>
      <c r="G1" s="45"/>
      <c r="H1" s="35"/>
      <c r="I1" s="44" t="s">
        <v>74</v>
      </c>
      <c r="J1" s="45"/>
      <c r="K1" s="5"/>
    </row>
    <row r="2" spans="1:11" s="8" customFormat="1" ht="22.5" customHeight="1" x14ac:dyDescent="0.15">
      <c r="A2" s="36" t="s">
        <v>53</v>
      </c>
      <c r="B2" s="37"/>
      <c r="C2" s="37"/>
      <c r="D2" s="37"/>
      <c r="E2" s="37"/>
      <c r="F2" s="37"/>
      <c r="G2" s="38"/>
      <c r="H2" s="6"/>
      <c r="I2" s="36" t="s">
        <v>3</v>
      </c>
      <c r="J2" s="38"/>
      <c r="K2" s="7"/>
    </row>
    <row r="3" spans="1:11" s="7" customFormat="1" ht="45" customHeight="1" x14ac:dyDescent="0.15">
      <c r="A3" s="9" t="s">
        <v>15</v>
      </c>
      <c r="B3" s="10" t="s">
        <v>48</v>
      </c>
      <c r="C3" s="9" t="s">
        <v>14</v>
      </c>
      <c r="D3" s="10" t="s">
        <v>0</v>
      </c>
      <c r="E3" s="10" t="s">
        <v>1</v>
      </c>
      <c r="F3" s="10" t="s">
        <v>6</v>
      </c>
      <c r="G3" s="46" t="s">
        <v>38</v>
      </c>
      <c r="H3" s="11"/>
      <c r="I3" s="10" t="s">
        <v>5</v>
      </c>
      <c r="J3" s="9" t="s">
        <v>18</v>
      </c>
    </row>
    <row r="4" spans="1:11" ht="45" customHeight="1" x14ac:dyDescent="0.15">
      <c r="A4" s="2">
        <v>1</v>
      </c>
      <c r="B4" s="2" t="s">
        <v>36</v>
      </c>
      <c r="C4" s="1">
        <v>1</v>
      </c>
      <c r="D4" s="2" t="s">
        <v>37</v>
      </c>
      <c r="E4" s="2" t="s">
        <v>54</v>
      </c>
      <c r="F4" s="2" t="s">
        <v>55</v>
      </c>
      <c r="G4" s="24">
        <v>10</v>
      </c>
      <c r="H4" s="12"/>
      <c r="I4" s="1"/>
      <c r="J4" s="2">
        <f t="shared" ref="J4:J13" si="0">G4*I4</f>
        <v>0</v>
      </c>
      <c r="K4" s="12"/>
    </row>
    <row r="5" spans="1:11" ht="45" customHeight="1" x14ac:dyDescent="0.15">
      <c r="A5" s="2">
        <v>2</v>
      </c>
      <c r="B5" s="2" t="s">
        <v>49</v>
      </c>
      <c r="C5" s="1">
        <v>1</v>
      </c>
      <c r="D5" s="2" t="s">
        <v>10</v>
      </c>
      <c r="E5" s="2" t="s">
        <v>17</v>
      </c>
      <c r="F5" s="2" t="s">
        <v>56</v>
      </c>
      <c r="G5" s="24">
        <v>0.1</v>
      </c>
      <c r="H5" s="12"/>
      <c r="I5" s="1"/>
      <c r="J5" s="2">
        <f t="shared" si="0"/>
        <v>0</v>
      </c>
      <c r="K5" s="12"/>
    </row>
    <row r="6" spans="1:11" ht="45" customHeight="1" x14ac:dyDescent="0.15">
      <c r="A6" s="40">
        <v>3</v>
      </c>
      <c r="B6" s="40" t="s">
        <v>50</v>
      </c>
      <c r="C6" s="1">
        <v>1</v>
      </c>
      <c r="D6" s="2" t="s">
        <v>23</v>
      </c>
      <c r="E6" s="2" t="s">
        <v>24</v>
      </c>
      <c r="F6" s="2" t="s">
        <v>57</v>
      </c>
      <c r="G6" s="24">
        <v>0.1</v>
      </c>
      <c r="H6" s="12"/>
      <c r="I6" s="1"/>
      <c r="J6" s="2">
        <f t="shared" si="0"/>
        <v>0</v>
      </c>
      <c r="K6" s="12"/>
    </row>
    <row r="7" spans="1:11" ht="45" customHeight="1" x14ac:dyDescent="0.15">
      <c r="A7" s="41"/>
      <c r="B7" s="41"/>
      <c r="C7" s="1">
        <v>2</v>
      </c>
      <c r="D7" s="34" t="s">
        <v>12</v>
      </c>
      <c r="E7" s="2" t="s">
        <v>13</v>
      </c>
      <c r="F7" s="2" t="s">
        <v>58</v>
      </c>
      <c r="G7" s="24">
        <v>0.1</v>
      </c>
      <c r="H7" s="12"/>
      <c r="I7" s="1"/>
      <c r="J7" s="2">
        <f t="shared" si="0"/>
        <v>0</v>
      </c>
      <c r="K7" s="12"/>
    </row>
    <row r="8" spans="1:11" ht="45" customHeight="1" x14ac:dyDescent="0.15">
      <c r="A8" s="41"/>
      <c r="B8" s="41"/>
      <c r="C8" s="1">
        <v>3</v>
      </c>
      <c r="D8" s="2" t="s">
        <v>7</v>
      </c>
      <c r="E8" s="2" t="s">
        <v>8</v>
      </c>
      <c r="F8" s="2" t="s">
        <v>59</v>
      </c>
      <c r="G8" s="24">
        <v>0.1</v>
      </c>
      <c r="H8" s="12"/>
      <c r="I8" s="1"/>
      <c r="J8" s="2">
        <f t="shared" si="0"/>
        <v>0</v>
      </c>
      <c r="K8" s="12"/>
    </row>
    <row r="9" spans="1:11" ht="45" customHeight="1" x14ac:dyDescent="0.15">
      <c r="A9" s="40">
        <v>4</v>
      </c>
      <c r="B9" s="40" t="s">
        <v>51</v>
      </c>
      <c r="C9" s="1">
        <v>1</v>
      </c>
      <c r="D9" s="2" t="s">
        <v>16</v>
      </c>
      <c r="E9" s="2" t="s">
        <v>22</v>
      </c>
      <c r="F9" s="2" t="s">
        <v>60</v>
      </c>
      <c r="G9" s="25">
        <v>0.4</v>
      </c>
      <c r="H9" s="12"/>
      <c r="I9" s="1"/>
      <c r="J9" s="2">
        <f t="shared" si="0"/>
        <v>0</v>
      </c>
      <c r="K9" s="12"/>
    </row>
    <row r="10" spans="1:11" ht="45" customHeight="1" x14ac:dyDescent="0.15">
      <c r="A10" s="41"/>
      <c r="B10" s="41"/>
      <c r="C10" s="1">
        <v>2</v>
      </c>
      <c r="D10" s="3" t="s">
        <v>21</v>
      </c>
      <c r="E10" s="2" t="s">
        <v>39</v>
      </c>
      <c r="F10" s="2" t="s">
        <v>61</v>
      </c>
      <c r="G10" s="25">
        <v>1.2</v>
      </c>
      <c r="H10" s="12"/>
      <c r="I10" s="1"/>
      <c r="J10" s="2">
        <f t="shared" si="0"/>
        <v>0</v>
      </c>
      <c r="K10" s="12"/>
    </row>
    <row r="11" spans="1:11" ht="45" customHeight="1" x14ac:dyDescent="0.15">
      <c r="A11" s="41"/>
      <c r="B11" s="41"/>
      <c r="C11" s="23">
        <v>3</v>
      </c>
      <c r="D11" s="34" t="s">
        <v>25</v>
      </c>
      <c r="E11" s="21" t="s">
        <v>11</v>
      </c>
      <c r="F11" s="21" t="s">
        <v>62</v>
      </c>
      <c r="G11" s="25">
        <v>0.8</v>
      </c>
      <c r="H11" s="12"/>
      <c r="I11" s="1"/>
      <c r="J11" s="2">
        <f t="shared" si="0"/>
        <v>0</v>
      </c>
      <c r="K11" s="12"/>
    </row>
    <row r="12" spans="1:11" ht="45" customHeight="1" x14ac:dyDescent="0.15">
      <c r="A12" s="40">
        <v>5</v>
      </c>
      <c r="B12" s="40" t="s">
        <v>52</v>
      </c>
      <c r="C12" s="1">
        <v>1</v>
      </c>
      <c r="D12" s="2" t="s">
        <v>28</v>
      </c>
      <c r="E12" s="2" t="s">
        <v>41</v>
      </c>
      <c r="F12" s="2" t="s">
        <v>70</v>
      </c>
      <c r="G12" s="24">
        <v>6</v>
      </c>
      <c r="H12" s="12"/>
      <c r="I12" s="1"/>
      <c r="J12" s="2">
        <f t="shared" si="0"/>
        <v>0</v>
      </c>
      <c r="K12" s="12"/>
    </row>
    <row r="13" spans="1:11" ht="45" customHeight="1" x14ac:dyDescent="0.15">
      <c r="A13" s="41"/>
      <c r="B13" s="41"/>
      <c r="C13" s="1">
        <v>2</v>
      </c>
      <c r="D13" s="2" t="s">
        <v>31</v>
      </c>
      <c r="E13" s="2" t="s">
        <v>42</v>
      </c>
      <c r="F13" s="2" t="s">
        <v>71</v>
      </c>
      <c r="G13" s="24">
        <v>4</v>
      </c>
      <c r="H13" s="12"/>
      <c r="I13" s="1"/>
      <c r="J13" s="2">
        <f t="shared" si="0"/>
        <v>0</v>
      </c>
      <c r="K13" s="12"/>
    </row>
    <row r="14" spans="1:11" ht="45" customHeight="1" x14ac:dyDescent="0.15">
      <c r="A14" s="41"/>
      <c r="B14" s="41"/>
      <c r="C14" s="1">
        <v>3</v>
      </c>
      <c r="D14" s="3" t="s">
        <v>27</v>
      </c>
      <c r="E14" s="2" t="s">
        <v>43</v>
      </c>
      <c r="F14" s="2" t="s">
        <v>72</v>
      </c>
      <c r="G14" s="24">
        <v>5</v>
      </c>
      <c r="H14" s="12"/>
      <c r="I14" s="1"/>
      <c r="J14" s="2">
        <f t="shared" ref="J14:J19" si="1">G14*I14</f>
        <v>0</v>
      </c>
      <c r="K14" s="12"/>
    </row>
    <row r="15" spans="1:11" ht="45" customHeight="1" x14ac:dyDescent="0.15">
      <c r="A15" s="41"/>
      <c r="B15" s="41"/>
      <c r="C15" s="1">
        <v>4</v>
      </c>
      <c r="D15" s="3" t="s">
        <v>30</v>
      </c>
      <c r="E15" s="2" t="s">
        <v>44</v>
      </c>
      <c r="F15" s="2" t="s">
        <v>73</v>
      </c>
      <c r="G15" s="24">
        <v>4</v>
      </c>
      <c r="H15" s="12"/>
      <c r="I15" s="1"/>
      <c r="J15" s="2">
        <f t="shared" si="1"/>
        <v>0</v>
      </c>
      <c r="K15" s="12"/>
    </row>
    <row r="16" spans="1:11" ht="45" customHeight="1" x14ac:dyDescent="0.15">
      <c r="A16" s="42"/>
      <c r="B16" s="42"/>
      <c r="C16" s="1">
        <v>5</v>
      </c>
      <c r="D16" s="3" t="s">
        <v>29</v>
      </c>
      <c r="E16" s="2" t="s">
        <v>40</v>
      </c>
      <c r="F16" s="2" t="s">
        <v>63</v>
      </c>
      <c r="G16" s="29">
        <v>5</v>
      </c>
      <c r="H16" s="12"/>
      <c r="I16" s="1"/>
      <c r="J16" s="2">
        <f t="shared" si="1"/>
        <v>0</v>
      </c>
      <c r="K16" s="12"/>
    </row>
    <row r="17" spans="1:15" ht="45" customHeight="1" x14ac:dyDescent="0.15">
      <c r="A17" s="41">
        <v>6</v>
      </c>
      <c r="B17" s="41" t="s">
        <v>76</v>
      </c>
      <c r="C17" s="30">
        <v>1</v>
      </c>
      <c r="D17" s="31" t="s">
        <v>20</v>
      </c>
      <c r="E17" s="20" t="s">
        <v>9</v>
      </c>
      <c r="F17" s="20" t="s">
        <v>64</v>
      </c>
      <c r="G17" s="24">
        <v>0.4</v>
      </c>
      <c r="H17" s="12"/>
      <c r="I17" s="1"/>
      <c r="J17" s="2">
        <f t="shared" si="1"/>
        <v>0</v>
      </c>
      <c r="K17" s="12"/>
    </row>
    <row r="18" spans="1:15" ht="45" customHeight="1" x14ac:dyDescent="0.15">
      <c r="A18" s="41"/>
      <c r="B18" s="41"/>
      <c r="C18" s="32">
        <v>2</v>
      </c>
      <c r="D18" s="3" t="s">
        <v>35</v>
      </c>
      <c r="E18" s="22" t="s">
        <v>45</v>
      </c>
      <c r="F18" s="3" t="s">
        <v>65</v>
      </c>
      <c r="G18" s="24">
        <v>0.8</v>
      </c>
      <c r="H18" s="12"/>
      <c r="I18" s="1"/>
      <c r="J18" s="2">
        <f t="shared" si="1"/>
        <v>0</v>
      </c>
      <c r="K18" s="12"/>
    </row>
    <row r="19" spans="1:15" ht="45" customHeight="1" x14ac:dyDescent="0.15">
      <c r="A19" s="41"/>
      <c r="B19" s="41"/>
      <c r="C19" s="32">
        <v>3</v>
      </c>
      <c r="D19" s="3" t="s">
        <v>26</v>
      </c>
      <c r="E19" s="22" t="s">
        <v>32</v>
      </c>
      <c r="F19" s="3" t="s">
        <v>66</v>
      </c>
      <c r="G19" s="24">
        <v>0.8</v>
      </c>
      <c r="H19" s="12"/>
      <c r="I19" s="1"/>
      <c r="J19" s="2">
        <f t="shared" si="1"/>
        <v>0</v>
      </c>
      <c r="K19" s="12"/>
      <c r="O19" s="33"/>
    </row>
    <row r="20" spans="1:15" ht="45" customHeight="1" x14ac:dyDescent="0.15">
      <c r="A20" s="41"/>
      <c r="B20" s="41"/>
      <c r="C20" s="1">
        <v>4</v>
      </c>
      <c r="D20" s="20" t="s">
        <v>33</v>
      </c>
      <c r="E20" s="3" t="s">
        <v>46</v>
      </c>
      <c r="F20" s="3" t="s">
        <v>67</v>
      </c>
      <c r="G20" s="24">
        <v>0.4</v>
      </c>
      <c r="H20" s="12"/>
      <c r="I20" s="1"/>
      <c r="J20" s="2">
        <f t="shared" ref="J20:J21" si="2">G20*I20</f>
        <v>0</v>
      </c>
      <c r="K20" s="12"/>
    </row>
    <row r="21" spans="1:15" ht="45" customHeight="1" x14ac:dyDescent="0.15">
      <c r="A21" s="41"/>
      <c r="B21" s="41"/>
      <c r="C21" s="1">
        <v>5</v>
      </c>
      <c r="D21" s="21" t="s">
        <v>34</v>
      </c>
      <c r="E21" s="3" t="s">
        <v>47</v>
      </c>
      <c r="F21" s="3" t="s">
        <v>68</v>
      </c>
      <c r="G21" s="24">
        <v>0.8</v>
      </c>
      <c r="H21" s="12"/>
      <c r="I21" s="1"/>
      <c r="J21" s="2">
        <f t="shared" si="2"/>
        <v>0</v>
      </c>
      <c r="K21" s="12"/>
    </row>
    <row r="22" spans="1:15" ht="45" customHeight="1" x14ac:dyDescent="0.15">
      <c r="A22" s="36"/>
      <c r="B22" s="37"/>
      <c r="C22" s="37"/>
      <c r="D22" s="38"/>
      <c r="E22" s="14"/>
      <c r="F22" s="14" t="s">
        <v>2</v>
      </c>
      <c r="G22" s="26">
        <f>SUM(G4:G21)</f>
        <v>39.999999999999986</v>
      </c>
      <c r="H22" s="12"/>
      <c r="I22" s="1" t="s">
        <v>4</v>
      </c>
      <c r="J22" s="2">
        <f>SUM(J4:J21)</f>
        <v>0</v>
      </c>
      <c r="K22" s="12"/>
    </row>
    <row r="23" spans="1:15" ht="13.5" x14ac:dyDescent="0.15">
      <c r="B23" s="39" t="s">
        <v>19</v>
      </c>
      <c r="C23" s="39"/>
      <c r="D23" s="39"/>
      <c r="E23" s="39"/>
      <c r="F23" s="39"/>
      <c r="G23" s="39"/>
      <c r="H23" s="39"/>
      <c r="I23" s="39"/>
    </row>
    <row r="24" spans="1:15" x14ac:dyDescent="0.2">
      <c r="F24" s="16" t="s">
        <v>69</v>
      </c>
      <c r="G24" s="27"/>
      <c r="H24" s="17"/>
      <c r="I24" s="18"/>
    </row>
  </sheetData>
  <mergeCells count="15">
    <mergeCell ref="B1:E1"/>
    <mergeCell ref="A2:G2"/>
    <mergeCell ref="I2:J2"/>
    <mergeCell ref="A6:A8"/>
    <mergeCell ref="B6:B8"/>
    <mergeCell ref="I1:J1"/>
    <mergeCell ref="F1:G1"/>
    <mergeCell ref="A22:D22"/>
    <mergeCell ref="B23:I23"/>
    <mergeCell ref="A9:A11"/>
    <mergeCell ref="B9:B11"/>
    <mergeCell ref="A12:A16"/>
    <mergeCell ref="B12:B16"/>
    <mergeCell ref="A17:A21"/>
    <mergeCell ref="B17:B21"/>
  </mergeCells>
  <phoneticPr fontId="1"/>
  <pageMargins left="0.7" right="0.7" top="0.75" bottom="0.75" header="0.3" footer="0.3"/>
  <pageSetup paperSize="9" scale="5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企画点審査【220215】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2022-02-25T05:52:59Z</dcterms:modified>
</cp:coreProperties>
</file>